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4335" windowWidth="19980" windowHeight="4380"/>
  </bookViews>
  <sheets>
    <sheet name="CP" sheetId="2" r:id="rId1"/>
    <sheet name="CC" sheetId="1" r:id="rId2"/>
    <sheet name="CO" sheetId="3" r:id="rId3"/>
    <sheet name="Resultado" sheetId="4" r:id="rId4"/>
  </sheets>
  <externalReferences>
    <externalReference r:id="rId5"/>
  </externalReferences>
  <definedNames>
    <definedName name="_xlnm.Print_Area" localSheetId="3">Resultado!$C$4:$G$26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/>
  <c r="D7" i="1"/>
  <c r="D6"/>
  <c r="D5"/>
  <c r="D8" i="2"/>
  <c r="D7"/>
  <c r="D21" i="4" l="1"/>
  <c r="D20"/>
  <c r="D15" i="2"/>
  <c r="C24" i="4"/>
  <c r="C25"/>
  <c r="D25"/>
  <c r="C18"/>
  <c r="C19"/>
  <c r="D19"/>
  <c r="C20"/>
  <c r="C21"/>
  <c r="C13"/>
  <c r="C14"/>
  <c r="C15"/>
  <c r="C5"/>
  <c r="D23"/>
  <c r="D17"/>
  <c r="D12"/>
  <c r="D6" i="2" l="1"/>
  <c r="D247" i="1"/>
  <c r="D238"/>
  <c r="D229"/>
  <c r="D220"/>
  <c r="D211"/>
  <c r="D202"/>
  <c r="D193"/>
  <c r="D184"/>
  <c r="D175"/>
  <c r="D155"/>
  <c r="D144"/>
  <c r="D135"/>
  <c r="D126"/>
  <c r="D117"/>
  <c r="D108"/>
  <c r="D99"/>
  <c r="D90"/>
  <c r="D60"/>
  <c r="D51"/>
  <c r="D42"/>
  <c r="D33"/>
  <c r="D24"/>
  <c r="D15"/>
  <c r="D4" s="1"/>
  <c r="D182" i="2"/>
  <c r="D173"/>
  <c r="D146"/>
  <c r="D137"/>
  <c r="D126"/>
  <c r="D117"/>
  <c r="D108"/>
  <c r="D99"/>
  <c r="D90"/>
  <c r="D81"/>
  <c r="D69"/>
  <c r="D60"/>
  <c r="D51"/>
  <c r="D42"/>
  <c r="D33"/>
  <c r="D24"/>
  <c r="D164" i="1" l="1"/>
  <c r="D78"/>
  <c r="D69"/>
  <c r="D164" i="2"/>
  <c r="D155"/>
  <c r="D116" i="3"/>
  <c r="D107"/>
  <c r="D98"/>
  <c r="D89"/>
  <c r="D80"/>
  <c r="D51"/>
  <c r="D15" i="4" l="1"/>
  <c r="D71" i="3"/>
  <c r="D62"/>
  <c r="D14" i="4" l="1"/>
  <c r="D13"/>
  <c r="D16" l="1"/>
  <c r="G7" s="1"/>
  <c r="D42" i="3"/>
  <c r="D33"/>
  <c r="D24"/>
  <c r="D15"/>
  <c r="D4" s="1"/>
  <c r="D9" i="2"/>
  <c r="D18" i="4"/>
  <c r="D22" s="1"/>
  <c r="G8" l="1"/>
  <c r="D9" i="3" l="1"/>
  <c r="D24" i="4"/>
  <c r="D26" s="1"/>
  <c r="G9" s="1"/>
  <c r="G10" s="1"/>
  <c r="D9" i="1"/>
</calcChain>
</file>

<file path=xl/sharedStrings.xml><?xml version="1.0" encoding="utf-8"?>
<sst xmlns="http://schemas.openxmlformats.org/spreadsheetml/2006/main" count="228" uniqueCount="92">
  <si>
    <t>Total</t>
  </si>
  <si>
    <t>Item</t>
  </si>
  <si>
    <t>3. COMPONENTE OUTRAS ATIVIDADES RELEVANTES PARA A MISSÃO DA INSTITUIÇÃO</t>
  </si>
  <si>
    <t>a) Cargos de gestão (Ocg)</t>
  </si>
  <si>
    <t>b) Envolvimento académico (Oea)</t>
  </si>
  <si>
    <t>a) Cargos de gestão (Ocg) - meta 10/peso 0,5</t>
  </si>
  <si>
    <t>b) Envolvimento académico (Oea) - meta 6/peso 0,5</t>
  </si>
  <si>
    <t>1.COMPONENETE PEDAGÓGICA</t>
  </si>
  <si>
    <t>a) Conteúdos pedagógicos (Pcp)</t>
  </si>
  <si>
    <t>b) Acompanhamento e orientação de alunos (Pao)</t>
  </si>
  <si>
    <t>c) Unidades curriculares (Puc)</t>
  </si>
  <si>
    <t>* ISI, Scopus, Inspec, IEEE, Mathscient, ACM, IET, Emerald</t>
  </si>
  <si>
    <t>O candidato deve prencher as células assinaladas a amarelo e se necessário pode acrecentar linhas.</t>
  </si>
  <si>
    <t>2. COMPONENTE CIENTÍFICA</t>
  </si>
  <si>
    <t>a) Conteúdos pedagógicos (Pcp) - meta 5/peso 0,2</t>
  </si>
  <si>
    <t>b) Acompanhamento e orientação de alunos (Pao) - meta 6,67/peso 0,2</t>
  </si>
  <si>
    <t>c) Unidades curriculares (Puc) - meta 10/peso 0,6</t>
  </si>
  <si>
    <t>a) Publicações (Cpu)</t>
  </si>
  <si>
    <t>a) Publicações (Cpu) - meta 12,5/peso 0,5</t>
  </si>
  <si>
    <t>b) Projetos científicos (Cpj)</t>
  </si>
  <si>
    <t>c) Graus, provas e atualizações (Cgp)</t>
  </si>
  <si>
    <t>c) Graus, provas e atualizações (Cgp) - meta 15/peso 0,1</t>
  </si>
  <si>
    <t>d) Ligação à comunidade profissional e científica (Clc)</t>
  </si>
  <si>
    <t>d) Ligação à comunidade profissional e científica (Clc) - meta 5/peso 0,2</t>
  </si>
  <si>
    <t>Valoração</t>
  </si>
  <si>
    <t>b) Projetos científicos (Cpj) - meta 3,33/peso 0,2</t>
  </si>
  <si>
    <t>1. Livro de apoio ao ensino superior com ISBN (5 valores)</t>
  </si>
  <si>
    <t>2. Artigo de natureza pedagógica indexado em bases de dados de referência* (1,5 valores)</t>
  </si>
  <si>
    <t>3. Capítulo de livro de apoio ao ensino superior com ISBN (1,5 valores)</t>
  </si>
  <si>
    <t>4. Texto pedagógico que verse a totalidade do programa (novo ou com alterações significativas) (1 valor)</t>
  </si>
  <si>
    <t>5. Artigo de natureza pedagógica com ISBN/ISSN e não indexado em bases de dados de referência (0,5 valor)</t>
  </si>
  <si>
    <t>6. Aplicação informática/protótipo experimental/protocolos laboratoriais (novo ou com alterações significativas) (0,5 valor)</t>
  </si>
  <si>
    <t>7. Slides que versem a totalidade do programa (novo ou com alterações significativas) (0,2 valor)</t>
  </si>
  <si>
    <t>1. Doutoramento (concluído) (4 valores)</t>
  </si>
  <si>
    <t>2. Mestrado (TFM concluído) (1 valor)</t>
  </si>
  <si>
    <t>3. Doutoramento em curso (1 valor)</t>
  </si>
  <si>
    <t>4. Licenciatura/Pós-graduação (PFC concluído, não contabilizado como lecionação e com ECTS &gt;= 30) (0,6 valor)</t>
  </si>
  <si>
    <t>6. Acompanhamento tutorial em língua estrangeira, incluindo alunos Erasmus (por UC/semestre) (0,2 valor)</t>
  </si>
  <si>
    <t>5. Licenciatura / Pós-graduação (PFC concluído, não contabilizado como lecionação e com 12&lt;=ECTS&lt;30) (0,40 valores)</t>
  </si>
  <si>
    <t>1. Lecionação em língua portuguesa (por hora de aula semanal num semestre) (0,1 valor)</t>
  </si>
  <si>
    <t>2. Lecionação em língua estrangeira (por hora de aula semanal num semestre) (0,11 valor)</t>
  </si>
  <si>
    <t>3. Regência de UC (por unidade currricular e semestre) (0,2 valor)</t>
  </si>
  <si>
    <t>4. Lecionação em mobilidade internacional/Erasmus+ aprovada pela instituição (por hora de aula semanal num semestre) (0,1 valor)</t>
  </si>
  <si>
    <t>5. Lecionação em regime tutorial aprovado pelo CTC (0,50 valores)</t>
  </si>
  <si>
    <t>6. Preparação pela primeira vez de UC nova (0,20 valores)</t>
  </si>
  <si>
    <t>1. Livro internacional de I&amp;DT (6,5 valores)</t>
  </si>
  <si>
    <t>2. Artigo em revista indexado em bases de dados de referência* (3,9 valores)</t>
  </si>
  <si>
    <t>3. Livro nacional de I&amp;DT (3,9 valores)</t>
  </si>
  <si>
    <t>4. Artigo em ata/livro de conferência indexado em bases de dados de referência* (1,95 valores)</t>
  </si>
  <si>
    <t>5. Artigo em revista não indexado em bases de dados de referência (1,3 valores)</t>
  </si>
  <si>
    <t>6. Capítulo de livro internacional de I&amp;DT (1,95 valores)</t>
  </si>
  <si>
    <t>7. Capítulo de livro nacional de I&amp;DT (1,3 valores)</t>
  </si>
  <si>
    <t>7. Responsável por candidatura elegível mas não financiada de projeto de I&amp;D em programa de financiamento nacional ou internacional com o ISEL como instituição proponente/participante (0,10 valores)</t>
  </si>
  <si>
    <t>1. Título de Agregado (12 valores)</t>
  </si>
  <si>
    <t>2. Cursos de especialização técnico-científicos na área (&gt;= 500 horas de contato ou &gt;=30 ECTS) (1 valor)</t>
  </si>
  <si>
    <t>1. Patente, modelo ou desenho industrial registado (5 valores)</t>
  </si>
  <si>
    <t>3. Livro de divulgação técnico-científica (4 valores)</t>
  </si>
  <si>
    <t>8. Publicação em edições tecnológicas em plataformas online de referência (0,10 valores)</t>
  </si>
  <si>
    <t>9. Orientador de bolseiro de investigação (0,10 valores)</t>
  </si>
  <si>
    <t>1. Cargo de direção de órgão ou de unidade estrutural da unidade orgânica (por ano no cargo) - 4 Valores</t>
  </si>
  <si>
    <t>2. Cargo de apoio a direção de órgão ou de unidade estrutural (por ano no cargo) - 2 Valores</t>
  </si>
  <si>
    <t>3- Membro de órgão ou de unidade estrutural da unidade orgânica (por ano no cargo) - 1,35 Valores</t>
  </si>
  <si>
    <t>4. Membro de outras comissões ou órgãos (por ano no cargo) - 0,7 Valores</t>
  </si>
  <si>
    <t>5. Outros cargos de gestão (por ano no cargo) - 0,35 Valores</t>
  </si>
  <si>
    <t>7.Membro de júri de prova de PFC de licenciatura em prova pública (presidente e arguente) (0,20 valores)</t>
  </si>
  <si>
    <t>Nome</t>
  </si>
  <si>
    <t>Ano/Mês</t>
  </si>
  <si>
    <t>Pontuação</t>
  </si>
  <si>
    <t>Observações:</t>
  </si>
  <si>
    <t>Pontuação do Mérito Absoluto do Candidato:</t>
  </si>
  <si>
    <t>Pontuação das componentes:</t>
  </si>
  <si>
    <t>O candidato tem mérito absoluto se em pelo menos duas das três componentes anteriores (Pedagógica, Científica ou Outras atividades relevantes para a missão da instituição) ultrapassar a classificação de 0,50</t>
  </si>
  <si>
    <t>SOMA</t>
  </si>
  <si>
    <t>8. Artigo em ata/livro de conferência não indexado em bases de dados de referência (0,65 valores)</t>
  </si>
  <si>
    <t>1. Responsável geral de projeto I&amp;D internacional (com instituições de vários países), em instituição proponente (por ano) (0,85 valores)</t>
  </si>
  <si>
    <t>2. Responsável de projeto I&amp;D internacional (com instituições de vários países) em instituição participante (por ano) (0,55 valores)</t>
  </si>
  <si>
    <t>3. Responsável de projeto I&amp;D nacional em instituição proponente (por ano) (0,55 valores)</t>
  </si>
  <si>
    <t>4. Responsável de projeto I&amp;D nacional em instituição participante (por ano) (0,35 valores)</t>
  </si>
  <si>
    <t>5. Participante em projeto I&amp;D (por ano) (0,15 valores)</t>
  </si>
  <si>
    <t>6. Membro elegível de unidade de I&amp;D com financiamento FCT (por ano) (0,2 valores)</t>
  </si>
  <si>
    <t>2. Presidente / membro de comissão/sub-comissão técnica de normalização (0,5 valores)</t>
  </si>
  <si>
    <t>4. Revisor de artigos em revistas científicas indexadas em bases de referência* (0,2 valores)</t>
  </si>
  <si>
    <t>5. Membro de comissão organizadora de conferência técnico-científica (0,5 valores)</t>
  </si>
  <si>
    <t>6. Comunicação oral (keynote speaker/invited speaker) em encontro científico (0,5 valores)</t>
  </si>
  <si>
    <t>7. Comunicação oral (orador) em encontro técnico-científico (0,25 valores)</t>
  </si>
  <si>
    <t>Pontuação de mérito absoluto para anexar à ATA</t>
  </si>
  <si>
    <t>6. Membro de júri de prova de doutoramento (excl. orientadores)  (0,50 valores)</t>
  </si>
  <si>
    <t>5. Membro de júri de prova de mestrado (arguente) - 0,4 Valores</t>
  </si>
  <si>
    <t>4. Membro de júri de concurso académico - 0,5 Valores</t>
  </si>
  <si>
    <t>3. Membro de júri de prova de título de especialista ESP (arguente) - 1 Valor</t>
  </si>
  <si>
    <t>2. Membro de júri de prova de doutoramento (arguente) - 1 Valor</t>
  </si>
  <si>
    <t>1. Avaliador de projeto de I&amp;DT - 1 Valor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</si>
</sst>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left" vertical="center" wrapText="1" indent="1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left" vertical="center" wrapText="1" indent="1"/>
    </xf>
    <xf numFmtId="164" fontId="0" fillId="0" borderId="0" xfId="0" applyNumberFormat="1"/>
    <xf numFmtId="0" fontId="0" fillId="3" borderId="1" xfId="0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right" vertical="center" wrapText="1" indent="1"/>
    </xf>
    <xf numFmtId="0" fontId="1" fillId="2" borderId="12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2" xfId="0" applyFill="1" applyBorder="1" applyAlignment="1" applyProtection="1"/>
    <xf numFmtId="0" fontId="0" fillId="2" borderId="1" xfId="0" applyFill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Protection="1"/>
    <xf numFmtId="0" fontId="0" fillId="0" borderId="2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6" fillId="0" borderId="1" xfId="0" applyNumberFormat="1" applyFont="1" applyBorder="1" applyAlignment="1" applyProtection="1">
      <alignment horizontal="right" vertical="center" indent="1"/>
    </xf>
    <xf numFmtId="2" fontId="4" fillId="0" borderId="1" xfId="0" applyNumberFormat="1" applyFont="1" applyBorder="1" applyAlignment="1" applyProtection="1">
      <alignment horizontal="right" vertical="center" indent="1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</xf>
    <xf numFmtId="2" fontId="0" fillId="0" borderId="14" xfId="0" applyNumberFormat="1" applyBorder="1" applyAlignment="1">
      <alignment horizontal="right" vertical="center" indent="1"/>
    </xf>
    <xf numFmtId="2" fontId="8" fillId="0" borderId="14" xfId="0" applyNumberFormat="1" applyFont="1" applyBorder="1" applyAlignment="1">
      <alignment horizontal="right" vertical="center" wrapText="1" indent="1"/>
    </xf>
    <xf numFmtId="2" fontId="0" fillId="0" borderId="0" xfId="0" applyNumberFormat="1" applyProtection="1"/>
    <xf numFmtId="2" fontId="1" fillId="2" borderId="1" xfId="0" applyNumberFormat="1" applyFon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" fillId="0" borderId="1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</xf>
    <xf numFmtId="2" fontId="0" fillId="0" borderId="2" xfId="0" applyNumberFormat="1" applyFill="1" applyBorder="1" applyAlignment="1" applyProtection="1">
      <alignment horizontal="center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/>
    </xf>
    <xf numFmtId="0" fontId="0" fillId="2" borderId="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4" fillId="0" borderId="16" xfId="0" applyFont="1" applyBorder="1" applyAlignment="1" applyProtection="1">
      <alignment horizontal="right" vertical="center" wrapText="1" indent="1"/>
    </xf>
    <xf numFmtId="2" fontId="4" fillId="0" borderId="17" xfId="0" applyNumberFormat="1" applyFont="1" applyBorder="1" applyAlignment="1" applyProtection="1">
      <alignment horizontal="right" vertical="center" indent="1"/>
    </xf>
    <xf numFmtId="0" fontId="1" fillId="2" borderId="1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wrapText="1" indent="1"/>
    </xf>
    <xf numFmtId="0" fontId="1" fillId="0" borderId="7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left" vertical="center" wrapText="1" indent="1"/>
    </xf>
    <xf numFmtId="0" fontId="7" fillId="0" borderId="6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left" vertical="center" wrapText="1" shrinkToFit="1"/>
      <protection locked="0"/>
    </xf>
    <xf numFmtId="0" fontId="7" fillId="0" borderId="13" xfId="0" applyFont="1" applyBorder="1" applyAlignment="1" applyProtection="1">
      <alignment horizontal="left" vertical="center" wrapText="1" shrinkToFi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7" xfId="0" applyNumberFormat="1" applyBorder="1"/>
    <xf numFmtId="0" fontId="0" fillId="0" borderId="1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9303124</xdr:colOff>
      <xdr:row>9</xdr:row>
      <xdr:rowOff>126850</xdr:rowOff>
    </xdr:from>
    <xdr:to>
      <xdr:col>4</xdr:col>
      <xdr:colOff>147358</xdr:colOff>
      <xdr:row>12</xdr:row>
      <xdr:rowOff>896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346F017E-DDB5-35A9-5B63-44A8C4F89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46024" y="1772770"/>
          <a:ext cx="2413299" cy="422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8580120</xdr:colOff>
      <xdr:row>9</xdr:row>
      <xdr:rowOff>137160</xdr:rowOff>
    </xdr:from>
    <xdr:to>
      <xdr:col>3</xdr:col>
      <xdr:colOff>807720</xdr:colOff>
      <xdr:row>12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8FA1375-23F6-B469-37D5-62067B635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915400" y="1783080"/>
          <a:ext cx="310134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9867900</xdr:colOff>
      <xdr:row>9</xdr:row>
      <xdr:rowOff>129540</xdr:rowOff>
    </xdr:from>
    <xdr:to>
      <xdr:col>4</xdr:col>
      <xdr:colOff>30480</xdr:colOff>
      <xdr:row>12</xdr:row>
      <xdr:rowOff>22860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2718894-F4FF-15A7-D1E6-2715B76A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0" y="1775460"/>
          <a:ext cx="1645920" cy="441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EETC/Docs-ADEETC/CC/Concursos-2021/2-Computadores/1&#170;reuni&#227;o/Template_Computado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CP"/>
      <sheetName val="AP"/>
      <sheetName val="ARMI"/>
      <sheetName val="Resultado da Pontuação"/>
    </sheetNames>
    <sheetDataSet>
      <sheetData sheetId="0">
        <row r="6">
          <cell r="D6" t="str">
            <v>Pontuação</v>
          </cell>
        </row>
      </sheetData>
      <sheetData sheetId="1">
        <row r="1">
          <cell r="D1" t="str">
            <v>Pontuação</v>
          </cell>
        </row>
      </sheetData>
      <sheetData sheetId="2">
        <row r="1">
          <cell r="D1" t="str">
            <v>Pontuação</v>
          </cell>
        </row>
      </sheetData>
      <sheetData sheetId="3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1"/>
  <sheetViews>
    <sheetView tabSelected="1" zoomScale="85" zoomScaleNormal="85" workbookViewId="0">
      <selection activeCell="A20" sqref="A20:XFD20"/>
    </sheetView>
  </sheetViews>
  <sheetFormatPr defaultRowHeight="15"/>
  <cols>
    <col min="1" max="1" width="5.42578125" style="14" customWidth="1"/>
    <col min="2" max="2" width="9" style="14" customWidth="1"/>
    <col min="3" max="3" width="159" style="14" customWidth="1"/>
    <col min="4" max="4" width="9.5703125" style="44" customWidth="1"/>
    <col min="5" max="5" width="12.140625" style="14" bestFit="1" customWidth="1"/>
    <col min="6" max="16384" width="9.140625" style="14"/>
  </cols>
  <sheetData>
    <row r="1" spans="1:5">
      <c r="C1" s="15" t="s">
        <v>12</v>
      </c>
    </row>
    <row r="2" spans="1:5">
      <c r="C2" s="15"/>
    </row>
    <row r="3" spans="1:5">
      <c r="B3" s="16" t="s">
        <v>65</v>
      </c>
      <c r="C3" s="9"/>
    </row>
    <row r="5" spans="1:5">
      <c r="A5" s="17"/>
      <c r="B5" s="17"/>
      <c r="C5" s="18" t="s">
        <v>7</v>
      </c>
      <c r="D5" s="45" t="s">
        <v>24</v>
      </c>
    </row>
    <row r="6" spans="1:5">
      <c r="A6" s="17"/>
      <c r="B6" s="17"/>
      <c r="C6" s="19" t="s">
        <v>8</v>
      </c>
      <c r="D6" s="46">
        <f>ROUND((D15+D24+D33+D42+D51+D60+D69)/5*0.2,2)</f>
        <v>0</v>
      </c>
    </row>
    <row r="7" spans="1:5">
      <c r="A7" s="17"/>
      <c r="B7" s="17"/>
      <c r="C7" s="20" t="s">
        <v>9</v>
      </c>
      <c r="D7" s="46">
        <f>ROUND((D81+D90+D99+D108+D117+D126)/6.67*0.2,2)</f>
        <v>0</v>
      </c>
    </row>
    <row r="8" spans="1:5">
      <c r="A8" s="17"/>
      <c r="B8" s="17"/>
      <c r="C8" s="20" t="s">
        <v>10</v>
      </c>
      <c r="D8" s="46">
        <f>ROUND((D137+D146+D155+D164+D173+D182)/10*0.6,2)</f>
        <v>0</v>
      </c>
    </row>
    <row r="9" spans="1:5">
      <c r="A9" s="17"/>
      <c r="B9" s="17"/>
      <c r="C9" s="21" t="s">
        <v>0</v>
      </c>
      <c r="D9" s="47">
        <f>SUM(D6:D8)</f>
        <v>0</v>
      </c>
    </row>
    <row r="10" spans="1:5">
      <c r="A10" s="17"/>
      <c r="B10" s="17"/>
      <c r="C10" s="22"/>
      <c r="D10" s="48"/>
      <c r="E10" s="23"/>
    </row>
    <row r="11" spans="1:5">
      <c r="A11" s="17"/>
      <c r="B11" s="17"/>
    </row>
    <row r="12" spans="1:5">
      <c r="A12" s="17"/>
      <c r="B12" s="17"/>
      <c r="D12" s="49"/>
    </row>
    <row r="13" spans="1:5">
      <c r="A13" s="17"/>
      <c r="B13" s="17"/>
      <c r="D13" s="49"/>
    </row>
    <row r="14" spans="1:5">
      <c r="A14" s="67" t="s">
        <v>14</v>
      </c>
      <c r="B14" s="67"/>
      <c r="C14" s="67"/>
      <c r="D14" s="45" t="s">
        <v>24</v>
      </c>
    </row>
    <row r="15" spans="1:5">
      <c r="A15" s="24" t="s">
        <v>1</v>
      </c>
      <c r="B15" s="24" t="s">
        <v>66</v>
      </c>
      <c r="C15" s="25" t="s">
        <v>26</v>
      </c>
      <c r="D15" s="50">
        <f>SUM(D16:D23)</f>
        <v>0</v>
      </c>
    </row>
    <row r="16" spans="1:5">
      <c r="A16" s="33">
        <v>1</v>
      </c>
      <c r="B16" s="33"/>
      <c r="C16" s="1"/>
      <c r="D16" s="51"/>
    </row>
    <row r="17" spans="1:4">
      <c r="A17" s="33">
        <v>2</v>
      </c>
      <c r="B17" s="33"/>
      <c r="C17" s="1"/>
      <c r="D17" s="51"/>
    </row>
    <row r="18" spans="1:4">
      <c r="A18" s="33">
        <v>3</v>
      </c>
      <c r="B18" s="33"/>
      <c r="C18" s="1"/>
      <c r="D18" s="51"/>
    </row>
    <row r="19" spans="1:4">
      <c r="A19" s="33">
        <v>4</v>
      </c>
      <c r="B19" s="33"/>
      <c r="C19" s="1"/>
      <c r="D19" s="51"/>
    </row>
    <row r="20" spans="1:4">
      <c r="A20" s="33">
        <v>5</v>
      </c>
      <c r="B20" s="33"/>
      <c r="C20" s="1"/>
      <c r="D20" s="51"/>
    </row>
    <row r="21" spans="1:4">
      <c r="A21" s="33">
        <v>6</v>
      </c>
      <c r="B21" s="33"/>
      <c r="C21" s="1"/>
      <c r="D21" s="51"/>
    </row>
    <row r="22" spans="1:4">
      <c r="A22" s="33">
        <v>7</v>
      </c>
      <c r="B22" s="33"/>
      <c r="C22" s="1"/>
      <c r="D22" s="51"/>
    </row>
    <row r="23" spans="1:4">
      <c r="A23" s="33">
        <v>8</v>
      </c>
      <c r="B23" s="33"/>
      <c r="C23" s="1"/>
      <c r="D23" s="51"/>
    </row>
    <row r="24" spans="1:4">
      <c r="A24" s="24" t="s">
        <v>1</v>
      </c>
      <c r="B24" s="24" t="s">
        <v>66</v>
      </c>
      <c r="C24" s="25" t="s">
        <v>27</v>
      </c>
      <c r="D24" s="50">
        <f>SUM(D25:D32)</f>
        <v>0</v>
      </c>
    </row>
    <row r="25" spans="1:4">
      <c r="A25" s="33">
        <v>1</v>
      </c>
      <c r="B25" s="33"/>
      <c r="C25" s="1"/>
      <c r="D25" s="51"/>
    </row>
    <row r="26" spans="1:4">
      <c r="A26" s="33">
        <v>2</v>
      </c>
      <c r="B26" s="33"/>
      <c r="C26" s="1"/>
      <c r="D26" s="51"/>
    </row>
    <row r="27" spans="1:4">
      <c r="A27" s="33">
        <v>3</v>
      </c>
      <c r="B27" s="33"/>
      <c r="C27" s="1"/>
      <c r="D27" s="51"/>
    </row>
    <row r="28" spans="1:4">
      <c r="A28" s="33">
        <v>4</v>
      </c>
      <c r="B28" s="33"/>
      <c r="C28" s="1"/>
      <c r="D28" s="51"/>
    </row>
    <row r="29" spans="1:4">
      <c r="A29" s="33">
        <v>5</v>
      </c>
      <c r="B29" s="33"/>
      <c r="C29" s="1"/>
      <c r="D29" s="51"/>
    </row>
    <row r="30" spans="1:4">
      <c r="A30" s="33">
        <v>6</v>
      </c>
      <c r="B30" s="33"/>
      <c r="C30" s="1"/>
      <c r="D30" s="51"/>
    </row>
    <row r="31" spans="1:4">
      <c r="A31" s="33">
        <v>7</v>
      </c>
      <c r="B31" s="33"/>
      <c r="C31" s="1"/>
      <c r="D31" s="51"/>
    </row>
    <row r="32" spans="1:4">
      <c r="A32" s="33">
        <v>8</v>
      </c>
      <c r="B32" s="33"/>
      <c r="C32" s="1"/>
      <c r="D32" s="51"/>
    </row>
    <row r="33" spans="1:4">
      <c r="A33" s="24"/>
      <c r="B33" s="24" t="s">
        <v>66</v>
      </c>
      <c r="C33" s="26" t="s">
        <v>28</v>
      </c>
      <c r="D33" s="50">
        <f>SUM(D34:D41)</f>
        <v>0</v>
      </c>
    </row>
    <row r="34" spans="1:4">
      <c r="A34" s="33">
        <v>1</v>
      </c>
      <c r="B34" s="33"/>
      <c r="C34" s="1"/>
      <c r="D34" s="51"/>
    </row>
    <row r="35" spans="1:4">
      <c r="A35" s="33">
        <v>2</v>
      </c>
      <c r="B35" s="33"/>
      <c r="C35" s="1"/>
      <c r="D35" s="51"/>
    </row>
    <row r="36" spans="1:4">
      <c r="A36" s="33">
        <v>3</v>
      </c>
      <c r="B36" s="33"/>
      <c r="C36" s="1"/>
      <c r="D36" s="51"/>
    </row>
    <row r="37" spans="1:4">
      <c r="A37" s="33">
        <v>4</v>
      </c>
      <c r="B37" s="33"/>
      <c r="C37" s="1"/>
      <c r="D37" s="51"/>
    </row>
    <row r="38" spans="1:4">
      <c r="A38" s="33">
        <v>5</v>
      </c>
      <c r="B38" s="33"/>
      <c r="C38" s="1"/>
      <c r="D38" s="51"/>
    </row>
    <row r="39" spans="1:4">
      <c r="A39" s="33">
        <v>6</v>
      </c>
      <c r="B39" s="33"/>
      <c r="C39" s="1"/>
      <c r="D39" s="51"/>
    </row>
    <row r="40" spans="1:4">
      <c r="A40" s="33">
        <v>7</v>
      </c>
      <c r="B40" s="33"/>
      <c r="C40" s="1"/>
      <c r="D40" s="51"/>
    </row>
    <row r="41" spans="1:4">
      <c r="A41" s="33">
        <v>8</v>
      </c>
      <c r="B41" s="34"/>
      <c r="C41" s="3"/>
      <c r="D41" s="52"/>
    </row>
    <row r="42" spans="1:4">
      <c r="A42" s="24"/>
      <c r="B42" s="24" t="s">
        <v>66</v>
      </c>
      <c r="C42" s="26" t="s">
        <v>29</v>
      </c>
      <c r="D42" s="50">
        <f>SUM(D43:D50)</f>
        <v>0</v>
      </c>
    </row>
    <row r="43" spans="1:4">
      <c r="A43" s="33">
        <v>1</v>
      </c>
      <c r="B43" s="33"/>
      <c r="C43" s="1"/>
      <c r="D43" s="51"/>
    </row>
    <row r="44" spans="1:4">
      <c r="A44" s="33">
        <v>2</v>
      </c>
      <c r="B44" s="33"/>
      <c r="C44" s="1"/>
      <c r="D44" s="51"/>
    </row>
    <row r="45" spans="1:4">
      <c r="A45" s="33">
        <v>3</v>
      </c>
      <c r="B45" s="33"/>
      <c r="C45" s="1"/>
      <c r="D45" s="51"/>
    </row>
    <row r="46" spans="1:4">
      <c r="A46" s="33">
        <v>4</v>
      </c>
      <c r="B46" s="33"/>
      <c r="C46" s="1"/>
      <c r="D46" s="51"/>
    </row>
    <row r="47" spans="1:4">
      <c r="A47" s="33">
        <v>5</v>
      </c>
      <c r="B47" s="33"/>
      <c r="C47" s="1"/>
      <c r="D47" s="51"/>
    </row>
    <row r="48" spans="1:4">
      <c r="A48" s="33">
        <v>6</v>
      </c>
      <c r="B48" s="33"/>
      <c r="C48" s="1"/>
      <c r="D48" s="51"/>
    </row>
    <row r="49" spans="1:4">
      <c r="A49" s="33">
        <v>7</v>
      </c>
      <c r="B49" s="33"/>
      <c r="C49" s="1"/>
      <c r="D49" s="51"/>
    </row>
    <row r="50" spans="1:4">
      <c r="A50" s="33">
        <v>8</v>
      </c>
      <c r="B50" s="33"/>
      <c r="C50" s="1"/>
      <c r="D50" s="51"/>
    </row>
    <row r="51" spans="1:4">
      <c r="A51" s="24" t="s">
        <v>1</v>
      </c>
      <c r="B51" s="24" t="s">
        <v>66</v>
      </c>
      <c r="C51" s="25" t="s">
        <v>30</v>
      </c>
      <c r="D51" s="50">
        <f>SUM(D52:D59)</f>
        <v>0</v>
      </c>
    </row>
    <row r="52" spans="1:4">
      <c r="A52" s="33">
        <v>1</v>
      </c>
      <c r="B52" s="33"/>
      <c r="C52" s="1"/>
      <c r="D52" s="51"/>
    </row>
    <row r="53" spans="1:4">
      <c r="A53" s="33">
        <v>2</v>
      </c>
      <c r="B53" s="33"/>
      <c r="C53" s="1"/>
      <c r="D53" s="51"/>
    </row>
    <row r="54" spans="1:4">
      <c r="A54" s="33">
        <v>3</v>
      </c>
      <c r="B54" s="33"/>
      <c r="C54" s="1"/>
      <c r="D54" s="51"/>
    </row>
    <row r="55" spans="1:4">
      <c r="A55" s="33">
        <v>4</v>
      </c>
      <c r="B55" s="33"/>
      <c r="C55" s="1"/>
      <c r="D55" s="51"/>
    </row>
    <row r="56" spans="1:4">
      <c r="A56" s="33">
        <v>5</v>
      </c>
      <c r="B56" s="33"/>
      <c r="C56" s="1"/>
      <c r="D56" s="51"/>
    </row>
    <row r="57" spans="1:4">
      <c r="A57" s="33">
        <v>6</v>
      </c>
      <c r="B57" s="33"/>
      <c r="C57" s="1"/>
      <c r="D57" s="51"/>
    </row>
    <row r="58" spans="1:4">
      <c r="A58" s="33">
        <v>7</v>
      </c>
      <c r="B58" s="33"/>
      <c r="C58" s="1"/>
      <c r="D58" s="51"/>
    </row>
    <row r="59" spans="1:4">
      <c r="A59" s="33">
        <v>8</v>
      </c>
      <c r="B59" s="33"/>
      <c r="C59" s="1"/>
      <c r="D59" s="51"/>
    </row>
    <row r="60" spans="1:4">
      <c r="A60" s="24" t="s">
        <v>1</v>
      </c>
      <c r="B60" s="24" t="s">
        <v>66</v>
      </c>
      <c r="C60" s="25" t="s">
        <v>31</v>
      </c>
      <c r="D60" s="50">
        <f>SUM(D61:D68)</f>
        <v>0</v>
      </c>
    </row>
    <row r="61" spans="1:4">
      <c r="A61" s="33">
        <v>1</v>
      </c>
      <c r="B61" s="33"/>
      <c r="C61" s="1"/>
      <c r="D61" s="51"/>
    </row>
    <row r="62" spans="1:4">
      <c r="A62" s="33">
        <v>2</v>
      </c>
      <c r="B62" s="33"/>
      <c r="C62" s="1"/>
      <c r="D62" s="51"/>
    </row>
    <row r="63" spans="1:4">
      <c r="A63" s="33">
        <v>3</v>
      </c>
      <c r="B63" s="33"/>
      <c r="C63" s="1"/>
      <c r="D63" s="51"/>
    </row>
    <row r="64" spans="1:4">
      <c r="A64" s="33">
        <v>4</v>
      </c>
      <c r="B64" s="33"/>
      <c r="C64" s="1"/>
      <c r="D64" s="51"/>
    </row>
    <row r="65" spans="1:4">
      <c r="A65" s="33">
        <v>5</v>
      </c>
      <c r="B65" s="33"/>
      <c r="C65" s="1"/>
      <c r="D65" s="51"/>
    </row>
    <row r="66" spans="1:4">
      <c r="A66" s="33">
        <v>6</v>
      </c>
      <c r="B66" s="33"/>
      <c r="C66" s="1"/>
      <c r="D66" s="51"/>
    </row>
    <row r="67" spans="1:4">
      <c r="A67" s="33">
        <v>7</v>
      </c>
      <c r="B67" s="33"/>
      <c r="C67" s="1"/>
      <c r="D67" s="51"/>
    </row>
    <row r="68" spans="1:4">
      <c r="A68" s="33">
        <v>8</v>
      </c>
      <c r="B68" s="33"/>
      <c r="C68" s="1"/>
      <c r="D68" s="51"/>
    </row>
    <row r="69" spans="1:4">
      <c r="A69" s="24"/>
      <c r="B69" s="24" t="s">
        <v>66</v>
      </c>
      <c r="C69" s="26" t="s">
        <v>32</v>
      </c>
      <c r="D69" s="50">
        <f>SUM(D70:D77)</f>
        <v>0</v>
      </c>
    </row>
    <row r="70" spans="1:4">
      <c r="A70" s="33">
        <v>1</v>
      </c>
      <c r="B70" s="33"/>
      <c r="C70" s="1"/>
      <c r="D70" s="51"/>
    </row>
    <row r="71" spans="1:4">
      <c r="A71" s="33">
        <v>2</v>
      </c>
      <c r="B71" s="33"/>
      <c r="C71" s="1"/>
      <c r="D71" s="51"/>
    </row>
    <row r="72" spans="1:4">
      <c r="A72" s="33">
        <v>3</v>
      </c>
      <c r="B72" s="33"/>
      <c r="C72" s="1"/>
      <c r="D72" s="51"/>
    </row>
    <row r="73" spans="1:4">
      <c r="A73" s="33">
        <v>4</v>
      </c>
      <c r="B73" s="33"/>
      <c r="C73" s="1"/>
      <c r="D73" s="51"/>
    </row>
    <row r="74" spans="1:4">
      <c r="A74" s="33">
        <v>5</v>
      </c>
      <c r="B74" s="33"/>
      <c r="C74" s="1"/>
      <c r="D74" s="51"/>
    </row>
    <row r="75" spans="1:4">
      <c r="A75" s="33">
        <v>6</v>
      </c>
      <c r="B75" s="33"/>
      <c r="C75" s="1"/>
      <c r="D75" s="51"/>
    </row>
    <row r="76" spans="1:4">
      <c r="A76" s="33">
        <v>7</v>
      </c>
      <c r="B76" s="33"/>
      <c r="C76" s="1"/>
      <c r="D76" s="51"/>
    </row>
    <row r="77" spans="1:4">
      <c r="A77" s="33">
        <v>8</v>
      </c>
      <c r="B77" s="33"/>
      <c r="C77" s="1"/>
      <c r="D77" s="51"/>
    </row>
    <row r="78" spans="1:4">
      <c r="A78" s="27"/>
      <c r="B78" s="27"/>
      <c r="C78" s="28" t="s">
        <v>11</v>
      </c>
      <c r="D78" s="53"/>
    </row>
    <row r="79" spans="1:4">
      <c r="A79" s="29"/>
      <c r="B79" s="29"/>
      <c r="C79" s="30"/>
      <c r="D79" s="54"/>
    </row>
    <row r="80" spans="1:4">
      <c r="A80" s="67" t="s">
        <v>15</v>
      </c>
      <c r="B80" s="67"/>
      <c r="C80" s="67"/>
      <c r="D80" s="45" t="s">
        <v>24</v>
      </c>
    </row>
    <row r="81" spans="1:4">
      <c r="A81" s="24" t="s">
        <v>1</v>
      </c>
      <c r="B81" s="24" t="s">
        <v>66</v>
      </c>
      <c r="C81" s="31" t="s">
        <v>33</v>
      </c>
      <c r="D81" s="50">
        <f>SUM(D82:D89)</f>
        <v>0</v>
      </c>
    </row>
    <row r="82" spans="1:4">
      <c r="A82" s="33">
        <v>1</v>
      </c>
      <c r="B82" s="33"/>
      <c r="C82" s="37"/>
      <c r="D82" s="51"/>
    </row>
    <row r="83" spans="1:4">
      <c r="A83" s="33">
        <v>2</v>
      </c>
      <c r="B83" s="33"/>
      <c r="C83" s="37"/>
      <c r="D83" s="51"/>
    </row>
    <row r="84" spans="1:4">
      <c r="A84" s="33">
        <v>3</v>
      </c>
      <c r="B84" s="33"/>
      <c r="C84" s="37"/>
      <c r="D84" s="51"/>
    </row>
    <row r="85" spans="1:4">
      <c r="A85" s="33">
        <v>4</v>
      </c>
      <c r="B85" s="33"/>
      <c r="C85" s="37"/>
      <c r="D85" s="51"/>
    </row>
    <row r="86" spans="1:4">
      <c r="A86" s="33">
        <v>5</v>
      </c>
      <c r="B86" s="33"/>
      <c r="C86" s="37"/>
      <c r="D86" s="51"/>
    </row>
    <row r="87" spans="1:4">
      <c r="A87" s="33">
        <v>6</v>
      </c>
      <c r="B87" s="33"/>
      <c r="C87" s="37"/>
      <c r="D87" s="51"/>
    </row>
    <row r="88" spans="1:4">
      <c r="A88" s="33">
        <v>7</v>
      </c>
      <c r="B88" s="33"/>
      <c r="C88" s="37"/>
      <c r="D88" s="51"/>
    </row>
    <row r="89" spans="1:4">
      <c r="A89" s="33">
        <v>8</v>
      </c>
      <c r="B89" s="33"/>
      <c r="C89" s="37"/>
      <c r="D89" s="51"/>
    </row>
    <row r="90" spans="1:4">
      <c r="A90" s="24" t="s">
        <v>1</v>
      </c>
      <c r="B90" s="24" t="s">
        <v>66</v>
      </c>
      <c r="C90" s="32" t="s">
        <v>34</v>
      </c>
      <c r="D90" s="50">
        <f>SUM(D91:D98)</f>
        <v>0</v>
      </c>
    </row>
    <row r="91" spans="1:4">
      <c r="A91" s="33">
        <v>1</v>
      </c>
      <c r="B91" s="33"/>
      <c r="C91" s="37"/>
      <c r="D91" s="51"/>
    </row>
    <row r="92" spans="1:4">
      <c r="A92" s="33">
        <v>2</v>
      </c>
      <c r="B92" s="33"/>
      <c r="C92" s="37"/>
      <c r="D92" s="51"/>
    </row>
    <row r="93" spans="1:4">
      <c r="A93" s="33">
        <v>3</v>
      </c>
      <c r="B93" s="33"/>
      <c r="C93" s="37"/>
      <c r="D93" s="51"/>
    </row>
    <row r="94" spans="1:4">
      <c r="A94" s="33">
        <v>4</v>
      </c>
      <c r="B94" s="33"/>
      <c r="C94" s="37"/>
      <c r="D94" s="51"/>
    </row>
    <row r="95" spans="1:4">
      <c r="A95" s="33">
        <v>5</v>
      </c>
      <c r="B95" s="33"/>
      <c r="C95" s="37"/>
      <c r="D95" s="51"/>
    </row>
    <row r="96" spans="1:4">
      <c r="A96" s="33">
        <v>6</v>
      </c>
      <c r="B96" s="33"/>
      <c r="C96" s="37"/>
      <c r="D96" s="51"/>
    </row>
    <row r="97" spans="1:4">
      <c r="A97" s="33">
        <v>7</v>
      </c>
      <c r="B97" s="33"/>
      <c r="C97" s="37"/>
      <c r="D97" s="51"/>
    </row>
    <row r="98" spans="1:4">
      <c r="A98" s="33">
        <v>8</v>
      </c>
      <c r="B98" s="33"/>
      <c r="C98" s="37"/>
      <c r="D98" s="51"/>
    </row>
    <row r="99" spans="1:4">
      <c r="A99" s="24" t="s">
        <v>1</v>
      </c>
      <c r="B99" s="24" t="s">
        <v>66</v>
      </c>
      <c r="C99" s="31" t="s">
        <v>35</v>
      </c>
      <c r="D99" s="50">
        <f>SUM(D100:D107)</f>
        <v>0</v>
      </c>
    </row>
    <row r="100" spans="1:4">
      <c r="A100" s="33">
        <v>1</v>
      </c>
      <c r="B100" s="33"/>
      <c r="C100" s="37"/>
      <c r="D100" s="51"/>
    </row>
    <row r="101" spans="1:4">
      <c r="A101" s="33">
        <v>2</v>
      </c>
      <c r="B101" s="33"/>
      <c r="C101" s="37"/>
      <c r="D101" s="51"/>
    </row>
    <row r="102" spans="1:4">
      <c r="A102" s="33">
        <v>3</v>
      </c>
      <c r="B102" s="33"/>
      <c r="C102" s="37"/>
      <c r="D102" s="51"/>
    </row>
    <row r="103" spans="1:4">
      <c r="A103" s="33">
        <v>4</v>
      </c>
      <c r="B103" s="33"/>
      <c r="C103" s="37"/>
      <c r="D103" s="51"/>
    </row>
    <row r="104" spans="1:4">
      <c r="A104" s="33">
        <v>5</v>
      </c>
      <c r="B104" s="33"/>
      <c r="C104" s="37"/>
      <c r="D104" s="51"/>
    </row>
    <row r="105" spans="1:4">
      <c r="A105" s="33">
        <v>6</v>
      </c>
      <c r="B105" s="33"/>
      <c r="C105" s="37"/>
      <c r="D105" s="51"/>
    </row>
    <row r="106" spans="1:4">
      <c r="A106" s="33">
        <v>7</v>
      </c>
      <c r="B106" s="33"/>
      <c r="C106" s="37"/>
      <c r="D106" s="51"/>
    </row>
    <row r="107" spans="1:4">
      <c r="A107" s="33">
        <v>8</v>
      </c>
      <c r="B107" s="33"/>
      <c r="C107" s="37"/>
      <c r="D107" s="51"/>
    </row>
    <row r="108" spans="1:4">
      <c r="A108" s="24" t="s">
        <v>1</v>
      </c>
      <c r="B108" s="24" t="s">
        <v>66</v>
      </c>
      <c r="C108" s="31" t="s">
        <v>36</v>
      </c>
      <c r="D108" s="50">
        <f>SUM(D109:D116)</f>
        <v>0</v>
      </c>
    </row>
    <row r="109" spans="1:4">
      <c r="A109" s="33">
        <v>1</v>
      </c>
      <c r="B109" s="33"/>
      <c r="C109" s="37"/>
      <c r="D109" s="51"/>
    </row>
    <row r="110" spans="1:4">
      <c r="A110" s="33">
        <v>2</v>
      </c>
      <c r="B110" s="33"/>
      <c r="C110" s="37"/>
      <c r="D110" s="51"/>
    </row>
    <row r="111" spans="1:4">
      <c r="A111" s="33">
        <v>3</v>
      </c>
      <c r="B111" s="33"/>
      <c r="C111" s="37"/>
      <c r="D111" s="51"/>
    </row>
    <row r="112" spans="1:4">
      <c r="A112" s="33">
        <v>4</v>
      </c>
      <c r="B112" s="33"/>
      <c r="C112" s="37"/>
      <c r="D112" s="51"/>
    </row>
    <row r="113" spans="1:4">
      <c r="A113" s="33">
        <v>5</v>
      </c>
      <c r="B113" s="33"/>
      <c r="C113" s="37"/>
      <c r="D113" s="51"/>
    </row>
    <row r="114" spans="1:4">
      <c r="A114" s="33">
        <v>6</v>
      </c>
      <c r="B114" s="33"/>
      <c r="C114" s="37"/>
      <c r="D114" s="51"/>
    </row>
    <row r="115" spans="1:4">
      <c r="A115" s="33">
        <v>7</v>
      </c>
      <c r="B115" s="33"/>
      <c r="C115" s="37"/>
      <c r="D115" s="51"/>
    </row>
    <row r="116" spans="1:4">
      <c r="A116" s="33">
        <v>8</v>
      </c>
      <c r="B116" s="33"/>
      <c r="C116" s="37"/>
      <c r="D116" s="51"/>
    </row>
    <row r="117" spans="1:4">
      <c r="A117" s="24" t="s">
        <v>1</v>
      </c>
      <c r="B117" s="24" t="s">
        <v>66</v>
      </c>
      <c r="C117" s="32" t="s">
        <v>38</v>
      </c>
      <c r="D117" s="50">
        <f>SUM(D118:D125)</f>
        <v>0</v>
      </c>
    </row>
    <row r="118" spans="1:4">
      <c r="A118" s="33">
        <v>1</v>
      </c>
      <c r="B118" s="33"/>
      <c r="C118" s="37"/>
      <c r="D118" s="51"/>
    </row>
    <row r="119" spans="1:4">
      <c r="A119" s="33">
        <v>2</v>
      </c>
      <c r="B119" s="33"/>
      <c r="C119" s="37"/>
      <c r="D119" s="51"/>
    </row>
    <row r="120" spans="1:4">
      <c r="A120" s="33">
        <v>3</v>
      </c>
      <c r="B120" s="33"/>
      <c r="C120" s="37"/>
      <c r="D120" s="51"/>
    </row>
    <row r="121" spans="1:4">
      <c r="A121" s="33">
        <v>4</v>
      </c>
      <c r="B121" s="33"/>
      <c r="C121" s="37"/>
      <c r="D121" s="51"/>
    </row>
    <row r="122" spans="1:4">
      <c r="A122" s="33">
        <v>5</v>
      </c>
      <c r="B122" s="33"/>
      <c r="C122" s="37"/>
      <c r="D122" s="51"/>
    </row>
    <row r="123" spans="1:4">
      <c r="A123" s="33">
        <v>6</v>
      </c>
      <c r="B123" s="33"/>
      <c r="C123" s="37"/>
      <c r="D123" s="51"/>
    </row>
    <row r="124" spans="1:4">
      <c r="A124" s="33">
        <v>7</v>
      </c>
      <c r="B124" s="33"/>
      <c r="C124" s="37"/>
      <c r="D124" s="51"/>
    </row>
    <row r="125" spans="1:4">
      <c r="A125" s="33">
        <v>8</v>
      </c>
      <c r="B125" s="33"/>
      <c r="C125" s="37"/>
      <c r="D125" s="51"/>
    </row>
    <row r="126" spans="1:4">
      <c r="A126" s="24" t="s">
        <v>1</v>
      </c>
      <c r="B126" s="24" t="s">
        <v>66</v>
      </c>
      <c r="C126" s="31" t="s">
        <v>37</v>
      </c>
      <c r="D126" s="50">
        <f>SUM(D127:D134)</f>
        <v>0</v>
      </c>
    </row>
    <row r="127" spans="1:4">
      <c r="A127" s="33">
        <v>1</v>
      </c>
      <c r="B127" s="33"/>
      <c r="C127" s="37"/>
      <c r="D127" s="51"/>
    </row>
    <row r="128" spans="1:4">
      <c r="A128" s="33">
        <v>2</v>
      </c>
      <c r="B128" s="33"/>
      <c r="C128" s="37"/>
      <c r="D128" s="51"/>
    </row>
    <row r="129" spans="1:4">
      <c r="A129" s="33">
        <v>3</v>
      </c>
      <c r="B129" s="33"/>
      <c r="C129" s="37"/>
      <c r="D129" s="51"/>
    </row>
    <row r="130" spans="1:4">
      <c r="A130" s="33">
        <v>4</v>
      </c>
      <c r="B130" s="33"/>
      <c r="C130" s="37"/>
      <c r="D130" s="51"/>
    </row>
    <row r="131" spans="1:4">
      <c r="A131" s="33">
        <v>5</v>
      </c>
      <c r="B131" s="33"/>
      <c r="C131" s="37"/>
      <c r="D131" s="51"/>
    </row>
    <row r="132" spans="1:4">
      <c r="A132" s="33">
        <v>6</v>
      </c>
      <c r="B132" s="33"/>
      <c r="C132" s="37"/>
      <c r="D132" s="51"/>
    </row>
    <row r="133" spans="1:4">
      <c r="A133" s="33">
        <v>7</v>
      </c>
      <c r="B133" s="33"/>
      <c r="C133" s="37"/>
      <c r="D133" s="51"/>
    </row>
    <row r="134" spans="1:4">
      <c r="A134" s="33">
        <v>8</v>
      </c>
      <c r="B134" s="33"/>
      <c r="C134" s="37"/>
      <c r="D134" s="51"/>
    </row>
    <row r="135" spans="1:4">
      <c r="A135" s="35"/>
      <c r="B135" s="35"/>
      <c r="C135" s="36"/>
      <c r="D135" s="55"/>
    </row>
    <row r="136" spans="1:4">
      <c r="A136" s="67" t="s">
        <v>16</v>
      </c>
      <c r="B136" s="67"/>
      <c r="C136" s="67"/>
      <c r="D136" s="45" t="s">
        <v>24</v>
      </c>
    </row>
    <row r="137" spans="1:4">
      <c r="A137" s="24" t="s">
        <v>1</v>
      </c>
      <c r="B137" s="24" t="s">
        <v>66</v>
      </c>
      <c r="C137" s="31" t="s">
        <v>39</v>
      </c>
      <c r="D137" s="50">
        <f>SUM(D138:D145)</f>
        <v>0</v>
      </c>
    </row>
    <row r="138" spans="1:4">
      <c r="A138" s="33">
        <v>1</v>
      </c>
      <c r="B138" s="33"/>
      <c r="C138" s="37"/>
      <c r="D138" s="51"/>
    </row>
    <row r="139" spans="1:4">
      <c r="A139" s="33">
        <v>2</v>
      </c>
      <c r="B139" s="33"/>
      <c r="C139" s="37"/>
      <c r="D139" s="51"/>
    </row>
    <row r="140" spans="1:4">
      <c r="A140" s="33">
        <v>3</v>
      </c>
      <c r="B140" s="33"/>
      <c r="C140" s="37"/>
      <c r="D140" s="51"/>
    </row>
    <row r="141" spans="1:4">
      <c r="A141" s="33">
        <v>4</v>
      </c>
      <c r="B141" s="33"/>
      <c r="C141" s="37"/>
      <c r="D141" s="51"/>
    </row>
    <row r="142" spans="1:4">
      <c r="A142" s="33">
        <v>5</v>
      </c>
      <c r="B142" s="33"/>
      <c r="C142" s="37"/>
      <c r="D142" s="51"/>
    </row>
    <row r="143" spans="1:4">
      <c r="A143" s="33">
        <v>6</v>
      </c>
      <c r="B143" s="33"/>
      <c r="C143" s="37"/>
      <c r="D143" s="51"/>
    </row>
    <row r="144" spans="1:4">
      <c r="A144" s="33">
        <v>7</v>
      </c>
      <c r="B144" s="33"/>
      <c r="C144" s="37"/>
      <c r="D144" s="51"/>
    </row>
    <row r="145" spans="1:4">
      <c r="A145" s="33">
        <v>8</v>
      </c>
      <c r="B145" s="33"/>
      <c r="C145" s="37"/>
      <c r="D145" s="51"/>
    </row>
    <row r="146" spans="1:4">
      <c r="A146" s="24" t="s">
        <v>1</v>
      </c>
      <c r="B146" s="24" t="s">
        <v>66</v>
      </c>
      <c r="C146" s="31" t="s">
        <v>40</v>
      </c>
      <c r="D146" s="50">
        <f>SUM(D147:D154)</f>
        <v>0</v>
      </c>
    </row>
    <row r="147" spans="1:4">
      <c r="A147" s="33">
        <v>1</v>
      </c>
      <c r="B147" s="33"/>
      <c r="C147" s="37"/>
      <c r="D147" s="51"/>
    </row>
    <row r="148" spans="1:4">
      <c r="A148" s="33">
        <v>2</v>
      </c>
      <c r="B148" s="33"/>
      <c r="C148" s="37"/>
      <c r="D148" s="51"/>
    </row>
    <row r="149" spans="1:4">
      <c r="A149" s="33">
        <v>3</v>
      </c>
      <c r="B149" s="33"/>
      <c r="C149" s="37"/>
      <c r="D149" s="51"/>
    </row>
    <row r="150" spans="1:4">
      <c r="A150" s="33">
        <v>4</v>
      </c>
      <c r="B150" s="33"/>
      <c r="C150" s="37"/>
      <c r="D150" s="51"/>
    </row>
    <row r="151" spans="1:4">
      <c r="A151" s="33">
        <v>5</v>
      </c>
      <c r="B151" s="33"/>
      <c r="C151" s="37"/>
      <c r="D151" s="51"/>
    </row>
    <row r="152" spans="1:4">
      <c r="A152" s="33">
        <v>6</v>
      </c>
      <c r="B152" s="33"/>
      <c r="C152" s="37"/>
      <c r="D152" s="51"/>
    </row>
    <row r="153" spans="1:4">
      <c r="A153" s="33">
        <v>7</v>
      </c>
      <c r="B153" s="33"/>
      <c r="C153" s="37"/>
      <c r="D153" s="51"/>
    </row>
    <row r="154" spans="1:4">
      <c r="A154" s="33">
        <v>8</v>
      </c>
      <c r="B154" s="33"/>
      <c r="C154" s="37"/>
      <c r="D154" s="51"/>
    </row>
    <row r="155" spans="1:4">
      <c r="A155" s="24" t="s">
        <v>1</v>
      </c>
      <c r="B155" s="24" t="s">
        <v>66</v>
      </c>
      <c r="C155" s="31" t="s">
        <v>41</v>
      </c>
      <c r="D155" s="50">
        <f>SUM(D156:D163)</f>
        <v>0</v>
      </c>
    </row>
    <row r="156" spans="1:4">
      <c r="A156" s="33">
        <v>1</v>
      </c>
      <c r="B156" s="33"/>
      <c r="C156" s="37"/>
      <c r="D156" s="51"/>
    </row>
    <row r="157" spans="1:4">
      <c r="A157" s="33">
        <v>2</v>
      </c>
      <c r="B157" s="33"/>
      <c r="C157" s="37"/>
      <c r="D157" s="51"/>
    </row>
    <row r="158" spans="1:4">
      <c r="A158" s="33">
        <v>3</v>
      </c>
      <c r="B158" s="33"/>
      <c r="C158" s="37"/>
      <c r="D158" s="51"/>
    </row>
    <row r="159" spans="1:4">
      <c r="A159" s="33">
        <v>4</v>
      </c>
      <c r="B159" s="33"/>
      <c r="C159" s="37"/>
      <c r="D159" s="51"/>
    </row>
    <row r="160" spans="1:4">
      <c r="A160" s="33">
        <v>5</v>
      </c>
      <c r="B160" s="33"/>
      <c r="C160" s="37"/>
      <c r="D160" s="51"/>
    </row>
    <row r="161" spans="1:4">
      <c r="A161" s="33">
        <v>6</v>
      </c>
      <c r="B161" s="33"/>
      <c r="C161" s="37"/>
      <c r="D161" s="51"/>
    </row>
    <row r="162" spans="1:4">
      <c r="A162" s="33">
        <v>7</v>
      </c>
      <c r="B162" s="33"/>
      <c r="C162" s="37"/>
      <c r="D162" s="51"/>
    </row>
    <row r="163" spans="1:4">
      <c r="A163" s="33">
        <v>8</v>
      </c>
      <c r="B163" s="33"/>
      <c r="C163" s="37"/>
      <c r="D163" s="51"/>
    </row>
    <row r="164" spans="1:4">
      <c r="A164" s="24" t="s">
        <v>1</v>
      </c>
      <c r="B164" s="24" t="s">
        <v>66</v>
      </c>
      <c r="C164" s="31" t="s">
        <v>42</v>
      </c>
      <c r="D164" s="50">
        <f>SUM(D165:D172)</f>
        <v>0</v>
      </c>
    </row>
    <row r="165" spans="1:4">
      <c r="A165" s="33">
        <v>1</v>
      </c>
      <c r="B165" s="33"/>
      <c r="C165" s="37"/>
      <c r="D165" s="51"/>
    </row>
    <row r="166" spans="1:4">
      <c r="A166" s="33">
        <v>2</v>
      </c>
      <c r="B166" s="33"/>
      <c r="C166" s="37"/>
      <c r="D166" s="51"/>
    </row>
    <row r="167" spans="1:4">
      <c r="A167" s="33">
        <v>3</v>
      </c>
      <c r="B167" s="33"/>
      <c r="C167" s="37"/>
      <c r="D167" s="51"/>
    </row>
    <row r="168" spans="1:4">
      <c r="A168" s="33">
        <v>4</v>
      </c>
      <c r="B168" s="33"/>
      <c r="C168" s="37"/>
      <c r="D168" s="51"/>
    </row>
    <row r="169" spans="1:4">
      <c r="A169" s="33">
        <v>5</v>
      </c>
      <c r="B169" s="33"/>
      <c r="C169" s="37"/>
      <c r="D169" s="51"/>
    </row>
    <row r="170" spans="1:4">
      <c r="A170" s="33">
        <v>6</v>
      </c>
      <c r="B170" s="33"/>
      <c r="C170" s="37"/>
      <c r="D170" s="51"/>
    </row>
    <row r="171" spans="1:4">
      <c r="A171" s="33">
        <v>7</v>
      </c>
      <c r="B171" s="33"/>
      <c r="C171" s="37"/>
      <c r="D171" s="51"/>
    </row>
    <row r="172" spans="1:4">
      <c r="A172" s="33">
        <v>8</v>
      </c>
      <c r="B172" s="33"/>
      <c r="C172" s="37"/>
      <c r="D172" s="51"/>
    </row>
    <row r="173" spans="1:4">
      <c r="A173" s="24" t="s">
        <v>1</v>
      </c>
      <c r="B173" s="24" t="s">
        <v>66</v>
      </c>
      <c r="C173" s="31" t="s">
        <v>43</v>
      </c>
      <c r="D173" s="50">
        <f>SUM(D174:D181)</f>
        <v>0</v>
      </c>
    </row>
    <row r="174" spans="1:4">
      <c r="A174" s="33">
        <v>1</v>
      </c>
      <c r="B174" s="33"/>
      <c r="C174" s="37"/>
      <c r="D174" s="51"/>
    </row>
    <row r="175" spans="1:4">
      <c r="A175" s="33">
        <v>2</v>
      </c>
      <c r="B175" s="33"/>
      <c r="C175" s="37"/>
      <c r="D175" s="51"/>
    </row>
    <row r="176" spans="1:4">
      <c r="A176" s="33">
        <v>3</v>
      </c>
      <c r="B176" s="33"/>
      <c r="C176" s="37"/>
      <c r="D176" s="51"/>
    </row>
    <row r="177" spans="1:4">
      <c r="A177" s="33">
        <v>4</v>
      </c>
      <c r="B177" s="33"/>
      <c r="C177" s="37"/>
      <c r="D177" s="51"/>
    </row>
    <row r="178" spans="1:4">
      <c r="A178" s="33">
        <v>5</v>
      </c>
      <c r="B178" s="33"/>
      <c r="C178" s="37"/>
      <c r="D178" s="51"/>
    </row>
    <row r="179" spans="1:4">
      <c r="A179" s="33">
        <v>6</v>
      </c>
      <c r="B179" s="33"/>
      <c r="C179" s="37"/>
      <c r="D179" s="51"/>
    </row>
    <row r="180" spans="1:4">
      <c r="A180" s="33">
        <v>7</v>
      </c>
      <c r="B180" s="33"/>
      <c r="C180" s="37"/>
      <c r="D180" s="51"/>
    </row>
    <row r="181" spans="1:4">
      <c r="A181" s="33">
        <v>8</v>
      </c>
      <c r="B181" s="33"/>
      <c r="C181" s="37"/>
      <c r="D181" s="51"/>
    </row>
    <row r="182" spans="1:4">
      <c r="A182" s="24" t="s">
        <v>1</v>
      </c>
      <c r="B182" s="24" t="s">
        <v>66</v>
      </c>
      <c r="C182" s="31" t="s">
        <v>44</v>
      </c>
      <c r="D182" s="50">
        <f>SUM(D183:D190)</f>
        <v>0</v>
      </c>
    </row>
    <row r="183" spans="1:4">
      <c r="A183" s="33">
        <v>1</v>
      </c>
      <c r="B183" s="33"/>
      <c r="C183" s="37"/>
      <c r="D183" s="51"/>
    </row>
    <row r="184" spans="1:4">
      <c r="A184" s="33">
        <v>2</v>
      </c>
      <c r="B184" s="33"/>
      <c r="C184" s="37"/>
      <c r="D184" s="51"/>
    </row>
    <row r="185" spans="1:4">
      <c r="A185" s="33">
        <v>3</v>
      </c>
      <c r="B185" s="33"/>
      <c r="C185" s="37"/>
      <c r="D185" s="51"/>
    </row>
    <row r="186" spans="1:4">
      <c r="A186" s="33">
        <v>4</v>
      </c>
      <c r="B186" s="33"/>
      <c r="C186" s="37"/>
      <c r="D186" s="51"/>
    </row>
    <row r="187" spans="1:4">
      <c r="A187" s="33">
        <v>5</v>
      </c>
      <c r="B187" s="33"/>
      <c r="C187" s="37"/>
      <c r="D187" s="51"/>
    </row>
    <row r="188" spans="1:4">
      <c r="A188" s="33">
        <v>6</v>
      </c>
      <c r="B188" s="33"/>
      <c r="C188" s="37"/>
      <c r="D188" s="51"/>
    </row>
    <row r="189" spans="1:4">
      <c r="A189" s="33">
        <v>7</v>
      </c>
      <c r="B189" s="33"/>
      <c r="C189" s="37"/>
      <c r="D189" s="51"/>
    </row>
    <row r="190" spans="1:4">
      <c r="A190" s="33">
        <v>8</v>
      </c>
      <c r="B190" s="33"/>
      <c r="C190" s="37"/>
      <c r="D190" s="51"/>
    </row>
    <row r="191" spans="1:4" ht="15.6" customHeight="1"/>
  </sheetData>
  <sheetProtection password="E40E" sheet="1" objects="1" scenarios="1" insertRows="0" insertHyperlinks="0"/>
  <protectedRanges>
    <protectedRange algorithmName="SHA-512" hashValue="toeARQcIISDkoAwT7JwDzDmwo3mOOxBCjVlv9uda8ArwprFDPWePnqBUn6+2KMekKacBZBWJR2tY6pK6rGGgXg==" saltValue="+pGfHH5mB+jno7FfjQMaXQ==" spinCount="100000" sqref="D1:D1048576" name="Intervalo1"/>
  </protectedRanges>
  <mergeCells count="3">
    <mergeCell ref="A136:C136"/>
    <mergeCell ref="A14:C14"/>
    <mergeCell ref="A80:C8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6"/>
  <sheetViews>
    <sheetView topLeftCell="A5" zoomScale="85" zoomScaleNormal="85" workbookViewId="0">
      <pane ySplit="270" activePane="bottomLeft"/>
      <selection activeCell="C5" sqref="C5"/>
      <selection pane="bottomLeft" activeCell="A20" sqref="A20:XFD20"/>
    </sheetView>
  </sheetViews>
  <sheetFormatPr defaultRowHeight="15"/>
  <cols>
    <col min="1" max="1" width="4.85546875" style="17" bestFit="1" customWidth="1"/>
    <col min="2" max="2" width="8.7109375" style="17" customWidth="1"/>
    <col min="3" max="3" width="158.5703125" style="14" customWidth="1"/>
    <col min="4" max="4" width="12.28515625" style="49" customWidth="1"/>
    <col min="5" max="5" width="11.7109375" style="14" customWidth="1"/>
    <col min="6" max="16384" width="9.140625" style="14"/>
  </cols>
  <sheetData>
    <row r="1" spans="1:4">
      <c r="C1" s="15" t="s">
        <v>12</v>
      </c>
    </row>
    <row r="3" spans="1:4">
      <c r="C3" s="18" t="s">
        <v>13</v>
      </c>
      <c r="D3" s="45" t="s">
        <v>24</v>
      </c>
    </row>
    <row r="4" spans="1:4">
      <c r="C4" s="20" t="s">
        <v>17</v>
      </c>
      <c r="D4" s="46">
        <f>ROUND((D15+D24+D33+D42+D51+D60+D69+D78)/12.5*0.5,2)</f>
        <v>0</v>
      </c>
    </row>
    <row r="5" spans="1:4">
      <c r="C5" s="20" t="s">
        <v>19</v>
      </c>
      <c r="D5" s="46">
        <f>ROUND((D90+D99+D108+D117+D126+D135+D144)/3.33*0.2,2)</f>
        <v>0</v>
      </c>
    </row>
    <row r="6" spans="1:4">
      <c r="C6" s="20" t="s">
        <v>20</v>
      </c>
      <c r="D6" s="46">
        <f>ROUND((D155+D164)/15*0.1,2)</f>
        <v>0</v>
      </c>
    </row>
    <row r="7" spans="1:4">
      <c r="C7" s="20" t="s">
        <v>22</v>
      </c>
      <c r="D7" s="46">
        <f>ROUND((D175+D184+D193+D202+D211+D220+D229+D238+D247)/5*0.2,2)</f>
        <v>0</v>
      </c>
    </row>
    <row r="8" spans="1:4">
      <c r="C8" s="20"/>
      <c r="D8" s="46"/>
    </row>
    <row r="9" spans="1:4">
      <c r="C9" s="21" t="s">
        <v>0</v>
      </c>
      <c r="D9" s="47">
        <f>SUM(D4:D8)</f>
        <v>0</v>
      </c>
    </row>
    <row r="10" spans="1:4">
      <c r="C10" s="56"/>
    </row>
    <row r="14" spans="1:4">
      <c r="A14" s="67" t="s">
        <v>18</v>
      </c>
      <c r="B14" s="67"/>
      <c r="C14" s="67"/>
      <c r="D14" s="45" t="s">
        <v>24</v>
      </c>
    </row>
    <row r="15" spans="1:4">
      <c r="A15" s="24" t="s">
        <v>1</v>
      </c>
      <c r="B15" s="24" t="s">
        <v>66</v>
      </c>
      <c r="C15" s="31" t="s">
        <v>45</v>
      </c>
      <c r="D15" s="50">
        <f>SUM(D16:D23)</f>
        <v>0</v>
      </c>
    </row>
    <row r="16" spans="1:4">
      <c r="A16" s="33">
        <v>1</v>
      </c>
      <c r="B16" s="33"/>
      <c r="C16" s="1"/>
      <c r="D16" s="51"/>
    </row>
    <row r="17" spans="1:4">
      <c r="A17" s="33">
        <v>2</v>
      </c>
      <c r="B17" s="33"/>
      <c r="C17" s="1"/>
      <c r="D17" s="51"/>
    </row>
    <row r="18" spans="1:4">
      <c r="A18" s="33">
        <v>3</v>
      </c>
      <c r="B18" s="33"/>
      <c r="C18" s="1"/>
      <c r="D18" s="51"/>
    </row>
    <row r="19" spans="1:4">
      <c r="A19" s="33">
        <v>4</v>
      </c>
      <c r="B19" s="33"/>
      <c r="C19" s="1"/>
      <c r="D19" s="51"/>
    </row>
    <row r="20" spans="1:4">
      <c r="A20" s="33">
        <v>5</v>
      </c>
      <c r="B20" s="33"/>
      <c r="C20" s="1"/>
      <c r="D20" s="51"/>
    </row>
    <row r="21" spans="1:4">
      <c r="A21" s="33">
        <v>6</v>
      </c>
      <c r="B21" s="33"/>
      <c r="C21" s="1"/>
      <c r="D21" s="51"/>
    </row>
    <row r="22" spans="1:4">
      <c r="A22" s="33">
        <v>7</v>
      </c>
      <c r="B22" s="33"/>
      <c r="C22" s="1"/>
      <c r="D22" s="51"/>
    </row>
    <row r="23" spans="1:4">
      <c r="A23" s="33">
        <v>8</v>
      </c>
      <c r="B23" s="33"/>
      <c r="C23" s="1"/>
      <c r="D23" s="51"/>
    </row>
    <row r="24" spans="1:4">
      <c r="A24" s="24" t="s">
        <v>1</v>
      </c>
      <c r="B24" s="24" t="s">
        <v>66</v>
      </c>
      <c r="C24" s="31" t="s">
        <v>46</v>
      </c>
      <c r="D24" s="50">
        <f>SUM(D25:D32)</f>
        <v>0</v>
      </c>
    </row>
    <row r="25" spans="1:4">
      <c r="A25" s="57">
        <v>1</v>
      </c>
      <c r="B25" s="57"/>
      <c r="C25" s="1"/>
      <c r="D25" s="51"/>
    </row>
    <row r="26" spans="1:4">
      <c r="A26" s="57">
        <v>2</v>
      </c>
      <c r="B26" s="58"/>
      <c r="C26" s="1"/>
      <c r="D26" s="51"/>
    </row>
    <row r="27" spans="1:4">
      <c r="A27" s="33">
        <v>3</v>
      </c>
      <c r="B27" s="33"/>
      <c r="C27" s="1"/>
      <c r="D27" s="51"/>
    </row>
    <row r="28" spans="1:4">
      <c r="A28" s="33">
        <v>4</v>
      </c>
      <c r="B28" s="33"/>
      <c r="C28" s="1"/>
      <c r="D28" s="51"/>
    </row>
    <row r="29" spans="1:4">
      <c r="A29" s="33">
        <v>5</v>
      </c>
      <c r="B29" s="33"/>
      <c r="C29" s="1"/>
      <c r="D29" s="51"/>
    </row>
    <row r="30" spans="1:4">
      <c r="A30" s="33">
        <v>6</v>
      </c>
      <c r="B30" s="33"/>
      <c r="C30" s="1"/>
      <c r="D30" s="51"/>
    </row>
    <row r="31" spans="1:4">
      <c r="A31" s="33">
        <v>7</v>
      </c>
      <c r="B31" s="33"/>
      <c r="C31" s="1"/>
      <c r="D31" s="51"/>
    </row>
    <row r="32" spans="1:4">
      <c r="A32" s="33">
        <v>8</v>
      </c>
      <c r="B32" s="33"/>
      <c r="C32" s="1"/>
      <c r="D32" s="51"/>
    </row>
    <row r="33" spans="1:4">
      <c r="A33" s="24" t="s">
        <v>1</v>
      </c>
      <c r="B33" s="24" t="s">
        <v>66</v>
      </c>
      <c r="C33" s="31" t="s">
        <v>47</v>
      </c>
      <c r="D33" s="50">
        <f>SUM(D34:D41)</f>
        <v>0</v>
      </c>
    </row>
    <row r="34" spans="1:4">
      <c r="A34" s="57">
        <v>1</v>
      </c>
      <c r="B34" s="57"/>
      <c r="C34" s="1"/>
      <c r="D34" s="51"/>
    </row>
    <row r="35" spans="1:4">
      <c r="A35" s="57">
        <v>2</v>
      </c>
      <c r="B35" s="58"/>
      <c r="C35" s="1"/>
      <c r="D35" s="51"/>
    </row>
    <row r="36" spans="1:4">
      <c r="A36" s="33">
        <v>3</v>
      </c>
      <c r="B36" s="33"/>
      <c r="C36" s="1"/>
      <c r="D36" s="51"/>
    </row>
    <row r="37" spans="1:4">
      <c r="A37" s="33">
        <v>4</v>
      </c>
      <c r="B37" s="33"/>
      <c r="C37" s="1"/>
      <c r="D37" s="51"/>
    </row>
    <row r="38" spans="1:4">
      <c r="A38" s="33">
        <v>5</v>
      </c>
      <c r="B38" s="33"/>
      <c r="C38" s="1"/>
      <c r="D38" s="51"/>
    </row>
    <row r="39" spans="1:4">
      <c r="A39" s="33">
        <v>6</v>
      </c>
      <c r="B39" s="33"/>
      <c r="C39" s="1"/>
      <c r="D39" s="51"/>
    </row>
    <row r="40" spans="1:4">
      <c r="A40" s="33">
        <v>7</v>
      </c>
      <c r="B40" s="33"/>
      <c r="C40" s="1"/>
      <c r="D40" s="51"/>
    </row>
    <row r="41" spans="1:4">
      <c r="A41" s="33">
        <v>8</v>
      </c>
      <c r="B41" s="33"/>
      <c r="C41" s="1"/>
      <c r="D41" s="51"/>
    </row>
    <row r="42" spans="1:4">
      <c r="A42" s="24" t="s">
        <v>1</v>
      </c>
      <c r="B42" s="24" t="s">
        <v>66</v>
      </c>
      <c r="C42" s="31" t="s">
        <v>48</v>
      </c>
      <c r="D42" s="50">
        <f>SUM(D43:D50)</f>
        <v>0</v>
      </c>
    </row>
    <row r="43" spans="1:4">
      <c r="A43" s="57">
        <v>1</v>
      </c>
      <c r="B43" s="57"/>
      <c r="C43" s="1"/>
      <c r="D43" s="51"/>
    </row>
    <row r="44" spans="1:4">
      <c r="A44" s="58">
        <v>2</v>
      </c>
      <c r="B44" s="58"/>
      <c r="C44" s="1"/>
      <c r="D44" s="51"/>
    </row>
    <row r="45" spans="1:4">
      <c r="A45" s="33">
        <v>3</v>
      </c>
      <c r="B45" s="33"/>
      <c r="C45" s="1"/>
      <c r="D45" s="51"/>
    </row>
    <row r="46" spans="1:4">
      <c r="A46" s="33">
        <v>4</v>
      </c>
      <c r="B46" s="33"/>
      <c r="C46" s="1"/>
      <c r="D46" s="51"/>
    </row>
    <row r="47" spans="1:4">
      <c r="A47" s="33">
        <v>5</v>
      </c>
      <c r="B47" s="33"/>
      <c r="C47" s="1"/>
      <c r="D47" s="51"/>
    </row>
    <row r="48" spans="1:4">
      <c r="A48" s="33">
        <v>6</v>
      </c>
      <c r="B48" s="33"/>
      <c r="C48" s="1"/>
      <c r="D48" s="51"/>
    </row>
    <row r="49" spans="1:4">
      <c r="A49" s="33">
        <v>7</v>
      </c>
      <c r="B49" s="33"/>
      <c r="C49" s="1"/>
      <c r="D49" s="51"/>
    </row>
    <row r="50" spans="1:4">
      <c r="A50" s="33">
        <v>8</v>
      </c>
      <c r="B50" s="33"/>
      <c r="C50" s="1"/>
      <c r="D50" s="51"/>
    </row>
    <row r="51" spans="1:4">
      <c r="A51" s="24" t="s">
        <v>1</v>
      </c>
      <c r="B51" s="24" t="s">
        <v>66</v>
      </c>
      <c r="C51" s="31" t="s">
        <v>49</v>
      </c>
      <c r="D51" s="50">
        <f>SUM(D52:D59)</f>
        <v>0</v>
      </c>
    </row>
    <row r="52" spans="1:4">
      <c r="A52" s="57">
        <v>1</v>
      </c>
      <c r="B52" s="57"/>
      <c r="C52" s="1"/>
      <c r="D52" s="51"/>
    </row>
    <row r="53" spans="1:4">
      <c r="A53" s="57">
        <v>2</v>
      </c>
      <c r="B53" s="58"/>
      <c r="C53" s="1"/>
      <c r="D53" s="51"/>
    </row>
    <row r="54" spans="1:4">
      <c r="A54" s="33">
        <v>3</v>
      </c>
      <c r="B54" s="33"/>
      <c r="C54" s="1"/>
      <c r="D54" s="51"/>
    </row>
    <row r="55" spans="1:4">
      <c r="A55" s="33">
        <v>4</v>
      </c>
      <c r="B55" s="33"/>
      <c r="C55" s="1"/>
      <c r="D55" s="51"/>
    </row>
    <row r="56" spans="1:4">
      <c r="A56" s="33">
        <v>5</v>
      </c>
      <c r="B56" s="33"/>
      <c r="C56" s="1"/>
      <c r="D56" s="51"/>
    </row>
    <row r="57" spans="1:4">
      <c r="A57" s="33">
        <v>6</v>
      </c>
      <c r="B57" s="33"/>
      <c r="C57" s="1"/>
      <c r="D57" s="51"/>
    </row>
    <row r="58" spans="1:4">
      <c r="A58" s="33">
        <v>7</v>
      </c>
      <c r="B58" s="33"/>
      <c r="C58" s="1"/>
      <c r="D58" s="51"/>
    </row>
    <row r="59" spans="1:4">
      <c r="A59" s="33">
        <v>8</v>
      </c>
      <c r="B59" s="33"/>
      <c r="C59" s="1"/>
      <c r="D59" s="51"/>
    </row>
    <row r="60" spans="1:4">
      <c r="A60" s="24" t="s">
        <v>1</v>
      </c>
      <c r="B60" s="24" t="s">
        <v>66</v>
      </c>
      <c r="C60" s="31" t="s">
        <v>50</v>
      </c>
      <c r="D60" s="50">
        <f>SUM(D61:D68)</f>
        <v>0</v>
      </c>
    </row>
    <row r="61" spans="1:4">
      <c r="A61" s="57">
        <v>1</v>
      </c>
      <c r="B61" s="57"/>
      <c r="C61" s="1"/>
      <c r="D61" s="51"/>
    </row>
    <row r="62" spans="1:4">
      <c r="A62" s="57">
        <v>2</v>
      </c>
      <c r="B62" s="58"/>
      <c r="C62" s="1"/>
      <c r="D62" s="51"/>
    </row>
    <row r="63" spans="1:4">
      <c r="A63" s="33">
        <v>3</v>
      </c>
      <c r="B63" s="33"/>
      <c r="C63" s="1"/>
      <c r="D63" s="51"/>
    </row>
    <row r="64" spans="1:4">
      <c r="A64" s="33">
        <v>4</v>
      </c>
      <c r="B64" s="33"/>
      <c r="C64" s="1"/>
      <c r="D64" s="51"/>
    </row>
    <row r="65" spans="1:4">
      <c r="A65" s="33">
        <v>5</v>
      </c>
      <c r="B65" s="33"/>
      <c r="C65" s="1"/>
      <c r="D65" s="51"/>
    </row>
    <row r="66" spans="1:4">
      <c r="A66" s="33">
        <v>6</v>
      </c>
      <c r="B66" s="33"/>
      <c r="C66" s="1"/>
      <c r="D66" s="51"/>
    </row>
    <row r="67" spans="1:4">
      <c r="A67" s="33">
        <v>7</v>
      </c>
      <c r="B67" s="33"/>
      <c r="C67" s="1"/>
      <c r="D67" s="51"/>
    </row>
    <row r="68" spans="1:4">
      <c r="A68" s="33">
        <v>8</v>
      </c>
      <c r="B68" s="33"/>
      <c r="C68" s="1"/>
      <c r="D68" s="51"/>
    </row>
    <row r="69" spans="1:4">
      <c r="A69" s="24" t="s">
        <v>1</v>
      </c>
      <c r="B69" s="24" t="s">
        <v>66</v>
      </c>
      <c r="C69" s="31" t="s">
        <v>51</v>
      </c>
      <c r="D69" s="50">
        <f>SUM(D70:D77)</f>
        <v>0</v>
      </c>
    </row>
    <row r="70" spans="1:4">
      <c r="A70" s="57">
        <v>1</v>
      </c>
      <c r="B70" s="57"/>
      <c r="C70" s="1"/>
      <c r="D70" s="51"/>
    </row>
    <row r="71" spans="1:4">
      <c r="A71" s="57">
        <v>2</v>
      </c>
      <c r="B71" s="58"/>
      <c r="C71" s="1"/>
      <c r="D71" s="51"/>
    </row>
    <row r="72" spans="1:4">
      <c r="A72" s="33">
        <v>3</v>
      </c>
      <c r="B72" s="33"/>
      <c r="C72" s="1"/>
      <c r="D72" s="51"/>
    </row>
    <row r="73" spans="1:4">
      <c r="A73" s="33">
        <v>4</v>
      </c>
      <c r="B73" s="33"/>
      <c r="C73" s="1"/>
      <c r="D73" s="51"/>
    </row>
    <row r="74" spans="1:4">
      <c r="A74" s="33">
        <v>5</v>
      </c>
      <c r="B74" s="33"/>
      <c r="C74" s="1"/>
      <c r="D74" s="51"/>
    </row>
    <row r="75" spans="1:4">
      <c r="A75" s="33">
        <v>6</v>
      </c>
      <c r="B75" s="33"/>
      <c r="C75" s="1"/>
      <c r="D75" s="51"/>
    </row>
    <row r="76" spans="1:4">
      <c r="A76" s="33">
        <v>7</v>
      </c>
      <c r="B76" s="33"/>
      <c r="C76" s="1"/>
      <c r="D76" s="51"/>
    </row>
    <row r="77" spans="1:4">
      <c r="A77" s="33">
        <v>8</v>
      </c>
      <c r="B77" s="33"/>
      <c r="C77" s="1"/>
      <c r="D77" s="51"/>
    </row>
    <row r="78" spans="1:4">
      <c r="A78" s="24" t="s">
        <v>1</v>
      </c>
      <c r="B78" s="24" t="s">
        <v>66</v>
      </c>
      <c r="C78" s="31" t="s">
        <v>73</v>
      </c>
      <c r="D78" s="50">
        <f>SUM(D79:D86)</f>
        <v>0</v>
      </c>
    </row>
    <row r="79" spans="1:4">
      <c r="A79" s="57">
        <v>1</v>
      </c>
      <c r="B79" s="57"/>
      <c r="C79" s="1"/>
      <c r="D79" s="51"/>
    </row>
    <row r="80" spans="1:4">
      <c r="A80" s="57">
        <v>2</v>
      </c>
      <c r="B80" s="58"/>
      <c r="C80" s="1"/>
      <c r="D80" s="51"/>
    </row>
    <row r="81" spans="1:4">
      <c r="A81" s="33">
        <v>3</v>
      </c>
      <c r="B81" s="33"/>
      <c r="C81" s="1"/>
      <c r="D81" s="51"/>
    </row>
    <row r="82" spans="1:4">
      <c r="A82" s="33">
        <v>4</v>
      </c>
      <c r="B82" s="33"/>
      <c r="C82" s="1"/>
      <c r="D82" s="51"/>
    </row>
    <row r="83" spans="1:4">
      <c r="A83" s="33">
        <v>5</v>
      </c>
      <c r="B83" s="33"/>
      <c r="C83" s="1"/>
      <c r="D83" s="51"/>
    </row>
    <row r="84" spans="1:4">
      <c r="A84" s="33">
        <v>6</v>
      </c>
      <c r="B84" s="33"/>
      <c r="C84" s="1"/>
      <c r="D84" s="51"/>
    </row>
    <row r="85" spans="1:4">
      <c r="A85" s="33">
        <v>7</v>
      </c>
      <c r="B85" s="33"/>
      <c r="C85" s="1"/>
      <c r="D85" s="51"/>
    </row>
    <row r="86" spans="1:4">
      <c r="A86" s="33">
        <v>8</v>
      </c>
      <c r="B86" s="33"/>
      <c r="C86" s="1"/>
      <c r="D86" s="51"/>
    </row>
    <row r="87" spans="1:4">
      <c r="A87" s="27"/>
      <c r="B87" s="27"/>
      <c r="C87" s="28" t="s">
        <v>11</v>
      </c>
      <c r="D87" s="53"/>
    </row>
    <row r="88" spans="1:4">
      <c r="C88" s="56"/>
      <c r="D88" s="53"/>
    </row>
    <row r="89" spans="1:4">
      <c r="A89" s="68" t="s">
        <v>25</v>
      </c>
      <c r="B89" s="69"/>
      <c r="C89" s="70"/>
      <c r="D89" s="45" t="s">
        <v>24</v>
      </c>
    </row>
    <row r="90" spans="1:4">
      <c r="A90" s="24" t="s">
        <v>1</v>
      </c>
      <c r="B90" s="24" t="s">
        <v>66</v>
      </c>
      <c r="C90" s="31" t="s">
        <v>74</v>
      </c>
      <c r="D90" s="50">
        <f>SUM(D91:D98)</f>
        <v>0</v>
      </c>
    </row>
    <row r="91" spans="1:4">
      <c r="A91" s="57">
        <v>1</v>
      </c>
      <c r="B91" s="57"/>
      <c r="C91" s="1"/>
      <c r="D91" s="51"/>
    </row>
    <row r="92" spans="1:4">
      <c r="A92" s="57">
        <v>2</v>
      </c>
      <c r="B92" s="58"/>
      <c r="C92" s="1"/>
      <c r="D92" s="51"/>
    </row>
    <row r="93" spans="1:4">
      <c r="A93" s="33">
        <v>3</v>
      </c>
      <c r="B93" s="33"/>
      <c r="C93" s="1"/>
      <c r="D93" s="51"/>
    </row>
    <row r="94" spans="1:4">
      <c r="A94" s="33">
        <v>4</v>
      </c>
      <c r="B94" s="33"/>
      <c r="C94" s="1"/>
      <c r="D94" s="51"/>
    </row>
    <row r="95" spans="1:4">
      <c r="A95" s="33">
        <v>5</v>
      </c>
      <c r="B95" s="33"/>
      <c r="C95" s="1"/>
      <c r="D95" s="51"/>
    </row>
    <row r="96" spans="1:4">
      <c r="A96" s="33">
        <v>6</v>
      </c>
      <c r="B96" s="33"/>
      <c r="C96" s="1"/>
      <c r="D96" s="51"/>
    </row>
    <row r="97" spans="1:4">
      <c r="A97" s="33">
        <v>7</v>
      </c>
      <c r="B97" s="33"/>
      <c r="C97" s="1"/>
      <c r="D97" s="51"/>
    </row>
    <row r="98" spans="1:4">
      <c r="A98" s="33">
        <v>8</v>
      </c>
      <c r="B98" s="33"/>
      <c r="C98" s="1"/>
      <c r="D98" s="51"/>
    </row>
    <row r="99" spans="1:4">
      <c r="A99" s="24" t="s">
        <v>1</v>
      </c>
      <c r="B99" s="24" t="s">
        <v>66</v>
      </c>
      <c r="C99" s="31" t="s">
        <v>75</v>
      </c>
      <c r="D99" s="50">
        <f>SUM(D100:D107)</f>
        <v>0</v>
      </c>
    </row>
    <row r="100" spans="1:4">
      <c r="A100" s="57">
        <v>1</v>
      </c>
      <c r="B100" s="57"/>
      <c r="C100" s="1"/>
      <c r="D100" s="51"/>
    </row>
    <row r="101" spans="1:4">
      <c r="A101" s="57">
        <v>2</v>
      </c>
      <c r="B101" s="58"/>
      <c r="C101" s="1"/>
      <c r="D101" s="51"/>
    </row>
    <row r="102" spans="1:4">
      <c r="A102" s="33">
        <v>3</v>
      </c>
      <c r="B102" s="33"/>
      <c r="C102" s="1"/>
      <c r="D102" s="51"/>
    </row>
    <row r="103" spans="1:4">
      <c r="A103" s="33">
        <v>4</v>
      </c>
      <c r="B103" s="33"/>
      <c r="C103" s="1"/>
      <c r="D103" s="51"/>
    </row>
    <row r="104" spans="1:4">
      <c r="A104" s="33">
        <v>5</v>
      </c>
      <c r="B104" s="33"/>
      <c r="C104" s="1"/>
      <c r="D104" s="51"/>
    </row>
    <row r="105" spans="1:4">
      <c r="A105" s="33">
        <v>6</v>
      </c>
      <c r="B105" s="33"/>
      <c r="C105" s="1"/>
      <c r="D105" s="51"/>
    </row>
    <row r="106" spans="1:4">
      <c r="A106" s="33">
        <v>7</v>
      </c>
      <c r="B106" s="33"/>
      <c r="C106" s="1"/>
      <c r="D106" s="51"/>
    </row>
    <row r="107" spans="1:4">
      <c r="A107" s="33">
        <v>8</v>
      </c>
      <c r="B107" s="33"/>
      <c r="C107" s="1"/>
      <c r="D107" s="51"/>
    </row>
    <row r="108" spans="1:4">
      <c r="A108" s="24" t="s">
        <v>1</v>
      </c>
      <c r="B108" s="24" t="s">
        <v>66</v>
      </c>
      <c r="C108" s="31" t="s">
        <v>76</v>
      </c>
      <c r="D108" s="50">
        <f>SUM(D109:D116)</f>
        <v>0</v>
      </c>
    </row>
    <row r="109" spans="1:4">
      <c r="A109" s="57">
        <v>1</v>
      </c>
      <c r="B109" s="57"/>
      <c r="C109" s="1"/>
      <c r="D109" s="51"/>
    </row>
    <row r="110" spans="1:4">
      <c r="A110" s="57">
        <v>2</v>
      </c>
      <c r="B110" s="58"/>
      <c r="C110" s="1"/>
      <c r="D110" s="51"/>
    </row>
    <row r="111" spans="1:4">
      <c r="A111" s="33">
        <v>3</v>
      </c>
      <c r="B111" s="33"/>
      <c r="C111" s="1"/>
      <c r="D111" s="51"/>
    </row>
    <row r="112" spans="1:4">
      <c r="A112" s="33">
        <v>4</v>
      </c>
      <c r="B112" s="33"/>
      <c r="C112" s="1"/>
      <c r="D112" s="51"/>
    </row>
    <row r="113" spans="1:4">
      <c r="A113" s="33">
        <v>5</v>
      </c>
      <c r="B113" s="33"/>
      <c r="C113" s="1"/>
      <c r="D113" s="51"/>
    </row>
    <row r="114" spans="1:4">
      <c r="A114" s="33">
        <v>6</v>
      </c>
      <c r="B114" s="33"/>
      <c r="C114" s="1"/>
      <c r="D114" s="51"/>
    </row>
    <row r="115" spans="1:4">
      <c r="A115" s="33">
        <v>7</v>
      </c>
      <c r="B115" s="33"/>
      <c r="C115" s="1"/>
      <c r="D115" s="51"/>
    </row>
    <row r="116" spans="1:4">
      <c r="A116" s="33">
        <v>8</v>
      </c>
      <c r="B116" s="33"/>
      <c r="C116" s="1"/>
      <c r="D116" s="51"/>
    </row>
    <row r="117" spans="1:4">
      <c r="A117" s="24" t="s">
        <v>1</v>
      </c>
      <c r="B117" s="24" t="s">
        <v>66</v>
      </c>
      <c r="C117" s="31" t="s">
        <v>77</v>
      </c>
      <c r="D117" s="50">
        <f>SUM(D118:D125)</f>
        <v>0</v>
      </c>
    </row>
    <row r="118" spans="1:4">
      <c r="A118" s="57">
        <v>1</v>
      </c>
      <c r="B118" s="59"/>
      <c r="C118" s="2"/>
      <c r="D118" s="60"/>
    </row>
    <row r="119" spans="1:4">
      <c r="A119" s="57">
        <v>2</v>
      </c>
      <c r="B119" s="58"/>
      <c r="C119" s="2"/>
      <c r="D119" s="60"/>
    </row>
    <row r="120" spans="1:4">
      <c r="A120" s="33">
        <v>3</v>
      </c>
      <c r="B120" s="33"/>
      <c r="C120" s="1"/>
      <c r="D120" s="51"/>
    </row>
    <row r="121" spans="1:4">
      <c r="A121" s="33">
        <v>4</v>
      </c>
      <c r="B121" s="33"/>
      <c r="C121" s="1"/>
      <c r="D121" s="51"/>
    </row>
    <row r="122" spans="1:4">
      <c r="A122" s="33">
        <v>5</v>
      </c>
      <c r="B122" s="33"/>
      <c r="C122" s="1"/>
      <c r="D122" s="51"/>
    </row>
    <row r="123" spans="1:4">
      <c r="A123" s="33">
        <v>6</v>
      </c>
      <c r="B123" s="33"/>
      <c r="C123" s="1"/>
      <c r="D123" s="51"/>
    </row>
    <row r="124" spans="1:4">
      <c r="A124" s="33">
        <v>7</v>
      </c>
      <c r="B124" s="33"/>
      <c r="C124" s="1"/>
      <c r="D124" s="51"/>
    </row>
    <row r="125" spans="1:4">
      <c r="A125" s="33">
        <v>8</v>
      </c>
      <c r="B125" s="33"/>
      <c r="C125" s="1"/>
      <c r="D125" s="51"/>
    </row>
    <row r="126" spans="1:4">
      <c r="A126" s="24" t="s">
        <v>1</v>
      </c>
      <c r="B126" s="24" t="s">
        <v>66</v>
      </c>
      <c r="C126" s="31" t="s">
        <v>78</v>
      </c>
      <c r="D126" s="50">
        <f>SUM(D127:D134)</f>
        <v>0</v>
      </c>
    </row>
    <row r="127" spans="1:4">
      <c r="A127" s="57">
        <v>1</v>
      </c>
      <c r="B127" s="59"/>
      <c r="C127" s="2"/>
      <c r="D127" s="60"/>
    </row>
    <row r="128" spans="1:4">
      <c r="A128" s="57">
        <v>2</v>
      </c>
      <c r="B128" s="58"/>
      <c r="C128" s="2"/>
      <c r="D128" s="60"/>
    </row>
    <row r="129" spans="1:4">
      <c r="A129" s="33">
        <v>3</v>
      </c>
      <c r="B129" s="33"/>
      <c r="C129" s="1"/>
      <c r="D129" s="51"/>
    </row>
    <row r="130" spans="1:4">
      <c r="A130" s="33">
        <v>4</v>
      </c>
      <c r="B130" s="33"/>
      <c r="C130" s="1"/>
      <c r="D130" s="51"/>
    </row>
    <row r="131" spans="1:4">
      <c r="A131" s="33">
        <v>5</v>
      </c>
      <c r="B131" s="33"/>
      <c r="C131" s="1"/>
      <c r="D131" s="51"/>
    </row>
    <row r="132" spans="1:4">
      <c r="A132" s="33">
        <v>6</v>
      </c>
      <c r="B132" s="33"/>
      <c r="C132" s="1"/>
      <c r="D132" s="51"/>
    </row>
    <row r="133" spans="1:4">
      <c r="A133" s="33">
        <v>7</v>
      </c>
      <c r="B133" s="33"/>
      <c r="C133" s="1"/>
      <c r="D133" s="51"/>
    </row>
    <row r="134" spans="1:4">
      <c r="A134" s="33">
        <v>8</v>
      </c>
      <c r="B134" s="33"/>
      <c r="C134" s="1"/>
      <c r="D134" s="51"/>
    </row>
    <row r="135" spans="1:4">
      <c r="A135" s="24" t="s">
        <v>1</v>
      </c>
      <c r="B135" s="24" t="s">
        <v>66</v>
      </c>
      <c r="C135" s="31" t="s">
        <v>79</v>
      </c>
      <c r="D135" s="50">
        <f>SUM(D136:D143)</f>
        <v>0</v>
      </c>
    </row>
    <row r="136" spans="1:4">
      <c r="A136" s="57">
        <v>1</v>
      </c>
      <c r="B136" s="57"/>
      <c r="C136" s="1"/>
      <c r="D136" s="51"/>
    </row>
    <row r="137" spans="1:4">
      <c r="A137" s="57">
        <v>2</v>
      </c>
      <c r="B137" s="58"/>
      <c r="C137" s="1"/>
      <c r="D137" s="51"/>
    </row>
    <row r="138" spans="1:4">
      <c r="A138" s="33">
        <v>3</v>
      </c>
      <c r="B138" s="33"/>
      <c r="C138" s="1"/>
      <c r="D138" s="51"/>
    </row>
    <row r="139" spans="1:4">
      <c r="A139" s="33">
        <v>4</v>
      </c>
      <c r="B139" s="33"/>
      <c r="C139" s="1"/>
      <c r="D139" s="51"/>
    </row>
    <row r="140" spans="1:4">
      <c r="A140" s="33">
        <v>5</v>
      </c>
      <c r="B140" s="33"/>
      <c r="C140" s="1"/>
      <c r="D140" s="51"/>
    </row>
    <row r="141" spans="1:4">
      <c r="A141" s="33">
        <v>6</v>
      </c>
      <c r="B141" s="33"/>
      <c r="C141" s="1"/>
      <c r="D141" s="51"/>
    </row>
    <row r="142" spans="1:4">
      <c r="A142" s="33">
        <v>7</v>
      </c>
      <c r="B142" s="33"/>
      <c r="C142" s="1"/>
      <c r="D142" s="51"/>
    </row>
    <row r="143" spans="1:4">
      <c r="A143" s="33">
        <v>8</v>
      </c>
      <c r="B143" s="33"/>
      <c r="C143" s="1"/>
      <c r="D143" s="51"/>
    </row>
    <row r="144" spans="1:4" ht="30">
      <c r="A144" s="24" t="s">
        <v>1</v>
      </c>
      <c r="B144" s="24" t="s">
        <v>66</v>
      </c>
      <c r="C144" s="32" t="s">
        <v>52</v>
      </c>
      <c r="D144" s="50">
        <f>SUM(D145:D152)</f>
        <v>0</v>
      </c>
    </row>
    <row r="145" spans="1:4">
      <c r="A145" s="57">
        <v>1</v>
      </c>
      <c r="B145" s="59"/>
      <c r="C145" s="2"/>
      <c r="D145" s="60"/>
    </row>
    <row r="146" spans="1:4">
      <c r="A146" s="57">
        <v>2</v>
      </c>
      <c r="B146" s="58"/>
      <c r="C146" s="2"/>
      <c r="D146" s="60"/>
    </row>
    <row r="147" spans="1:4">
      <c r="A147" s="33">
        <v>3</v>
      </c>
      <c r="B147" s="33"/>
      <c r="C147" s="1"/>
      <c r="D147" s="51"/>
    </row>
    <row r="148" spans="1:4">
      <c r="A148" s="33">
        <v>4</v>
      </c>
      <c r="B148" s="33"/>
      <c r="C148" s="1"/>
      <c r="D148" s="51"/>
    </row>
    <row r="149" spans="1:4">
      <c r="A149" s="33">
        <v>5</v>
      </c>
      <c r="B149" s="33"/>
      <c r="C149" s="1"/>
      <c r="D149" s="51"/>
    </row>
    <row r="150" spans="1:4">
      <c r="A150" s="33">
        <v>6</v>
      </c>
      <c r="B150" s="33"/>
      <c r="C150" s="1"/>
      <c r="D150" s="51"/>
    </row>
    <row r="151" spans="1:4">
      <c r="A151" s="33">
        <v>7</v>
      </c>
      <c r="B151" s="33"/>
      <c r="C151" s="1"/>
      <c r="D151" s="51"/>
    </row>
    <row r="152" spans="1:4">
      <c r="A152" s="33">
        <v>8</v>
      </c>
      <c r="B152" s="33"/>
      <c r="C152" s="1"/>
      <c r="D152" s="51"/>
    </row>
    <row r="153" spans="1:4">
      <c r="A153" s="27"/>
      <c r="B153" s="27"/>
      <c r="C153" s="56"/>
      <c r="D153" s="53"/>
    </row>
    <row r="154" spans="1:4">
      <c r="A154" s="67" t="s">
        <v>21</v>
      </c>
      <c r="B154" s="67"/>
      <c r="C154" s="67"/>
      <c r="D154" s="45" t="s">
        <v>24</v>
      </c>
    </row>
    <row r="155" spans="1:4">
      <c r="A155" s="24" t="s">
        <v>1</v>
      </c>
      <c r="B155" s="24" t="s">
        <v>66</v>
      </c>
      <c r="C155" s="31" t="s">
        <v>53</v>
      </c>
      <c r="D155" s="50">
        <f>SUM(D156:D163)</f>
        <v>0</v>
      </c>
    </row>
    <row r="156" spans="1:4">
      <c r="A156" s="57">
        <v>1</v>
      </c>
      <c r="B156" s="59"/>
      <c r="C156" s="2"/>
      <c r="D156" s="60"/>
    </row>
    <row r="157" spans="1:4">
      <c r="A157" s="57">
        <v>2</v>
      </c>
      <c r="B157" s="58"/>
      <c r="C157" s="2"/>
      <c r="D157" s="60"/>
    </row>
    <row r="158" spans="1:4">
      <c r="A158" s="33">
        <v>3</v>
      </c>
      <c r="B158" s="33"/>
      <c r="C158" s="1"/>
      <c r="D158" s="51"/>
    </row>
    <row r="159" spans="1:4">
      <c r="A159" s="33">
        <v>4</v>
      </c>
      <c r="B159" s="33"/>
      <c r="C159" s="1"/>
      <c r="D159" s="51"/>
    </row>
    <row r="160" spans="1:4">
      <c r="A160" s="33">
        <v>5</v>
      </c>
      <c r="B160" s="33"/>
      <c r="C160" s="1"/>
      <c r="D160" s="51"/>
    </row>
    <row r="161" spans="1:4">
      <c r="A161" s="33">
        <v>6</v>
      </c>
      <c r="B161" s="33"/>
      <c r="C161" s="1"/>
      <c r="D161" s="51"/>
    </row>
    <row r="162" spans="1:4">
      <c r="A162" s="33">
        <v>7</v>
      </c>
      <c r="B162" s="33"/>
      <c r="C162" s="1"/>
      <c r="D162" s="51"/>
    </row>
    <row r="163" spans="1:4">
      <c r="A163" s="33">
        <v>8</v>
      </c>
      <c r="B163" s="33"/>
      <c r="C163" s="1"/>
      <c r="D163" s="51"/>
    </row>
    <row r="164" spans="1:4">
      <c r="A164" s="24" t="s">
        <v>1</v>
      </c>
      <c r="B164" s="24" t="s">
        <v>66</v>
      </c>
      <c r="C164" s="31" t="s">
        <v>54</v>
      </c>
      <c r="D164" s="50">
        <f>SUM(D165:D172)</f>
        <v>0</v>
      </c>
    </row>
    <row r="165" spans="1:4">
      <c r="A165" s="57">
        <v>1</v>
      </c>
      <c r="B165" s="59"/>
      <c r="C165" s="2"/>
      <c r="D165" s="60"/>
    </row>
    <row r="166" spans="1:4">
      <c r="A166" s="57">
        <v>2</v>
      </c>
      <c r="B166" s="58"/>
      <c r="C166" s="2"/>
      <c r="D166" s="60"/>
    </row>
    <row r="167" spans="1:4">
      <c r="A167" s="33">
        <v>3</v>
      </c>
      <c r="B167" s="33"/>
      <c r="C167" s="1"/>
      <c r="D167" s="51"/>
    </row>
    <row r="168" spans="1:4">
      <c r="A168" s="33">
        <v>4</v>
      </c>
      <c r="B168" s="33"/>
      <c r="C168" s="1"/>
      <c r="D168" s="51"/>
    </row>
    <row r="169" spans="1:4">
      <c r="A169" s="33">
        <v>5</v>
      </c>
      <c r="B169" s="33"/>
      <c r="C169" s="1"/>
      <c r="D169" s="51"/>
    </row>
    <row r="170" spans="1:4">
      <c r="A170" s="33">
        <v>6</v>
      </c>
      <c r="B170" s="33"/>
      <c r="C170" s="1"/>
      <c r="D170" s="51"/>
    </row>
    <row r="171" spans="1:4">
      <c r="A171" s="33">
        <v>7</v>
      </c>
      <c r="B171" s="33"/>
      <c r="C171" s="1"/>
      <c r="D171" s="51"/>
    </row>
    <row r="172" spans="1:4">
      <c r="A172" s="33">
        <v>8</v>
      </c>
      <c r="B172" s="33"/>
      <c r="C172" s="1"/>
      <c r="D172" s="51"/>
    </row>
    <row r="173" spans="1:4">
      <c r="A173" s="27"/>
      <c r="B173" s="27"/>
      <c r="C173" s="56"/>
      <c r="D173" s="53"/>
    </row>
    <row r="174" spans="1:4">
      <c r="A174" s="67" t="s">
        <v>23</v>
      </c>
      <c r="B174" s="67"/>
      <c r="C174" s="67"/>
      <c r="D174" s="45" t="s">
        <v>24</v>
      </c>
    </row>
    <row r="175" spans="1:4">
      <c r="A175" s="24" t="s">
        <v>1</v>
      </c>
      <c r="B175" s="24" t="s">
        <v>66</v>
      </c>
      <c r="C175" s="31" t="s">
        <v>55</v>
      </c>
      <c r="D175" s="50">
        <f>SUM(D176:D183)</f>
        <v>0</v>
      </c>
    </row>
    <row r="176" spans="1:4">
      <c r="A176" s="57">
        <v>1</v>
      </c>
      <c r="B176" s="59"/>
      <c r="C176" s="2"/>
      <c r="D176" s="60"/>
    </row>
    <row r="177" spans="1:4">
      <c r="A177" s="57">
        <v>2</v>
      </c>
      <c r="B177" s="58"/>
      <c r="C177" s="2"/>
      <c r="D177" s="60"/>
    </row>
    <row r="178" spans="1:4">
      <c r="A178" s="33">
        <v>3</v>
      </c>
      <c r="B178" s="33"/>
      <c r="C178" s="1"/>
      <c r="D178" s="51"/>
    </row>
    <row r="179" spans="1:4">
      <c r="A179" s="33">
        <v>4</v>
      </c>
      <c r="B179" s="33"/>
      <c r="C179" s="1"/>
      <c r="D179" s="51"/>
    </row>
    <row r="180" spans="1:4">
      <c r="A180" s="33">
        <v>5</v>
      </c>
      <c r="B180" s="33"/>
      <c r="C180" s="1"/>
      <c r="D180" s="51"/>
    </row>
    <row r="181" spans="1:4">
      <c r="A181" s="33">
        <v>6</v>
      </c>
      <c r="B181" s="33"/>
      <c r="C181" s="1"/>
      <c r="D181" s="51"/>
    </row>
    <row r="182" spans="1:4">
      <c r="A182" s="33">
        <v>7</v>
      </c>
      <c r="B182" s="33"/>
      <c r="C182" s="1"/>
      <c r="D182" s="51"/>
    </row>
    <row r="183" spans="1:4">
      <c r="A183" s="33">
        <v>8</v>
      </c>
      <c r="B183" s="33"/>
      <c r="C183" s="1"/>
      <c r="D183" s="51"/>
    </row>
    <row r="184" spans="1:4">
      <c r="A184" s="24" t="s">
        <v>1</v>
      </c>
      <c r="B184" s="24" t="s">
        <v>66</v>
      </c>
      <c r="C184" s="31" t="s">
        <v>80</v>
      </c>
      <c r="D184" s="50">
        <f>SUM(D185:D192)</f>
        <v>0</v>
      </c>
    </row>
    <row r="185" spans="1:4">
      <c r="A185" s="57">
        <v>1</v>
      </c>
      <c r="B185" s="59"/>
      <c r="C185" s="2"/>
      <c r="D185" s="60"/>
    </row>
    <row r="186" spans="1:4">
      <c r="A186" s="57">
        <v>2</v>
      </c>
      <c r="B186" s="58"/>
      <c r="C186" s="2"/>
      <c r="D186" s="60"/>
    </row>
    <row r="187" spans="1:4">
      <c r="A187" s="33">
        <v>3</v>
      </c>
      <c r="B187" s="33"/>
      <c r="C187" s="1"/>
      <c r="D187" s="51"/>
    </row>
    <row r="188" spans="1:4">
      <c r="A188" s="33">
        <v>4</v>
      </c>
      <c r="B188" s="33"/>
      <c r="C188" s="1"/>
      <c r="D188" s="51"/>
    </row>
    <row r="189" spans="1:4">
      <c r="A189" s="33">
        <v>5</v>
      </c>
      <c r="B189" s="33"/>
      <c r="C189" s="1"/>
      <c r="D189" s="51"/>
    </row>
    <row r="190" spans="1:4">
      <c r="A190" s="33">
        <v>6</v>
      </c>
      <c r="B190" s="33"/>
      <c r="C190" s="1"/>
      <c r="D190" s="51"/>
    </row>
    <row r="191" spans="1:4">
      <c r="A191" s="33">
        <v>7</v>
      </c>
      <c r="B191" s="33"/>
      <c r="C191" s="1"/>
      <c r="D191" s="51"/>
    </row>
    <row r="192" spans="1:4">
      <c r="A192" s="33">
        <v>8</v>
      </c>
      <c r="B192" s="33"/>
      <c r="C192" s="1"/>
      <c r="D192" s="51"/>
    </row>
    <row r="193" spans="1:4">
      <c r="A193" s="24" t="s">
        <v>1</v>
      </c>
      <c r="B193" s="24" t="s">
        <v>66</v>
      </c>
      <c r="C193" s="31" t="s">
        <v>56</v>
      </c>
      <c r="D193" s="50">
        <f>SUM(D194:D201)</f>
        <v>0</v>
      </c>
    </row>
    <row r="194" spans="1:4">
      <c r="A194" s="57">
        <v>1</v>
      </c>
      <c r="B194" s="59"/>
      <c r="C194" s="2"/>
      <c r="D194" s="60"/>
    </row>
    <row r="195" spans="1:4">
      <c r="A195" s="57">
        <v>2</v>
      </c>
      <c r="B195" s="58"/>
      <c r="C195" s="2"/>
      <c r="D195" s="60"/>
    </row>
    <row r="196" spans="1:4">
      <c r="A196" s="33">
        <v>3</v>
      </c>
      <c r="B196" s="33"/>
      <c r="C196" s="1"/>
      <c r="D196" s="51"/>
    </row>
    <row r="197" spans="1:4">
      <c r="A197" s="33">
        <v>4</v>
      </c>
      <c r="B197" s="33"/>
      <c r="C197" s="1"/>
      <c r="D197" s="51"/>
    </row>
    <row r="198" spans="1:4">
      <c r="A198" s="33">
        <v>5</v>
      </c>
      <c r="B198" s="33"/>
      <c r="C198" s="1"/>
      <c r="D198" s="51"/>
    </row>
    <row r="199" spans="1:4">
      <c r="A199" s="33">
        <v>6</v>
      </c>
      <c r="B199" s="33"/>
      <c r="C199" s="1"/>
      <c r="D199" s="51"/>
    </row>
    <row r="200" spans="1:4">
      <c r="A200" s="33">
        <v>7</v>
      </c>
      <c r="B200" s="33"/>
      <c r="C200" s="1"/>
      <c r="D200" s="51"/>
    </row>
    <row r="201" spans="1:4">
      <c r="A201" s="33">
        <v>8</v>
      </c>
      <c r="B201" s="33"/>
      <c r="C201" s="1"/>
      <c r="D201" s="51"/>
    </row>
    <row r="202" spans="1:4">
      <c r="A202" s="24" t="s">
        <v>1</v>
      </c>
      <c r="B202" s="24" t="s">
        <v>66</v>
      </c>
      <c r="C202" s="31" t="s">
        <v>81</v>
      </c>
      <c r="D202" s="50">
        <f>SUM(D203:D210)</f>
        <v>0</v>
      </c>
    </row>
    <row r="203" spans="1:4">
      <c r="A203" s="57">
        <v>1</v>
      </c>
      <c r="B203" s="59"/>
      <c r="C203" s="2"/>
      <c r="D203" s="60"/>
    </row>
    <row r="204" spans="1:4">
      <c r="A204" s="57">
        <v>2</v>
      </c>
      <c r="B204" s="58"/>
      <c r="C204" s="2"/>
      <c r="D204" s="60"/>
    </row>
    <row r="205" spans="1:4">
      <c r="A205" s="33">
        <v>3</v>
      </c>
      <c r="B205" s="33"/>
      <c r="C205" s="1"/>
      <c r="D205" s="51"/>
    </row>
    <row r="206" spans="1:4">
      <c r="A206" s="33">
        <v>4</v>
      </c>
      <c r="B206" s="33"/>
      <c r="C206" s="1"/>
      <c r="D206" s="51"/>
    </row>
    <row r="207" spans="1:4">
      <c r="A207" s="33">
        <v>5</v>
      </c>
      <c r="B207" s="33"/>
      <c r="C207" s="1"/>
      <c r="D207" s="51"/>
    </row>
    <row r="208" spans="1:4">
      <c r="A208" s="33">
        <v>6</v>
      </c>
      <c r="B208" s="33"/>
      <c r="C208" s="1"/>
      <c r="D208" s="51"/>
    </row>
    <row r="209" spans="1:4">
      <c r="A209" s="33">
        <v>7</v>
      </c>
      <c r="B209" s="33"/>
      <c r="C209" s="1"/>
      <c r="D209" s="51"/>
    </row>
    <row r="210" spans="1:4">
      <c r="A210" s="33">
        <v>8</v>
      </c>
      <c r="B210" s="33"/>
      <c r="C210" s="1"/>
      <c r="D210" s="51"/>
    </row>
    <row r="211" spans="1:4">
      <c r="A211" s="24" t="s">
        <v>1</v>
      </c>
      <c r="B211" s="24" t="s">
        <v>66</v>
      </c>
      <c r="C211" s="31" t="s">
        <v>82</v>
      </c>
      <c r="D211" s="50">
        <f>SUM(D212:D219)</f>
        <v>0</v>
      </c>
    </row>
    <row r="212" spans="1:4">
      <c r="A212" s="57">
        <v>1</v>
      </c>
      <c r="B212" s="59"/>
      <c r="C212" s="2"/>
      <c r="D212" s="60"/>
    </row>
    <row r="213" spans="1:4">
      <c r="A213" s="57">
        <v>2</v>
      </c>
      <c r="B213" s="58"/>
      <c r="C213" s="2"/>
      <c r="D213" s="60"/>
    </row>
    <row r="214" spans="1:4">
      <c r="A214" s="33">
        <v>3</v>
      </c>
      <c r="B214" s="33"/>
      <c r="C214" s="1"/>
      <c r="D214" s="51"/>
    </row>
    <row r="215" spans="1:4">
      <c r="A215" s="33">
        <v>4</v>
      </c>
      <c r="B215" s="33"/>
      <c r="C215" s="1"/>
      <c r="D215" s="51"/>
    </row>
    <row r="216" spans="1:4">
      <c r="A216" s="33">
        <v>5</v>
      </c>
      <c r="B216" s="33"/>
      <c r="C216" s="1"/>
      <c r="D216" s="51"/>
    </row>
    <row r="217" spans="1:4">
      <c r="A217" s="33">
        <v>6</v>
      </c>
      <c r="B217" s="33"/>
      <c r="C217" s="1"/>
      <c r="D217" s="51"/>
    </row>
    <row r="218" spans="1:4">
      <c r="A218" s="33">
        <v>7</v>
      </c>
      <c r="B218" s="33"/>
      <c r="C218" s="1"/>
      <c r="D218" s="51"/>
    </row>
    <row r="219" spans="1:4">
      <c r="A219" s="33">
        <v>8</v>
      </c>
      <c r="B219" s="33"/>
      <c r="C219" s="1"/>
      <c r="D219" s="51"/>
    </row>
    <row r="220" spans="1:4">
      <c r="A220" s="24" t="s">
        <v>1</v>
      </c>
      <c r="B220" s="24" t="s">
        <v>66</v>
      </c>
      <c r="C220" s="31" t="s">
        <v>83</v>
      </c>
      <c r="D220" s="50">
        <f>SUM(D221:D228)</f>
        <v>0</v>
      </c>
    </row>
    <row r="221" spans="1:4">
      <c r="A221" s="57">
        <v>1</v>
      </c>
      <c r="B221" s="59"/>
      <c r="C221" s="2"/>
      <c r="D221" s="60"/>
    </row>
    <row r="222" spans="1:4">
      <c r="A222" s="57">
        <v>2</v>
      </c>
      <c r="B222" s="58"/>
      <c r="C222" s="2"/>
      <c r="D222" s="60"/>
    </row>
    <row r="223" spans="1:4">
      <c r="A223" s="33">
        <v>3</v>
      </c>
      <c r="B223" s="33"/>
      <c r="C223" s="1"/>
      <c r="D223" s="51"/>
    </row>
    <row r="224" spans="1:4">
      <c r="A224" s="33">
        <v>4</v>
      </c>
      <c r="B224" s="33"/>
      <c r="C224" s="1"/>
      <c r="D224" s="51"/>
    </row>
    <row r="225" spans="1:4">
      <c r="A225" s="33">
        <v>5</v>
      </c>
      <c r="B225" s="33"/>
      <c r="C225" s="1"/>
      <c r="D225" s="51"/>
    </row>
    <row r="226" spans="1:4">
      <c r="A226" s="33">
        <v>6</v>
      </c>
      <c r="B226" s="33"/>
      <c r="C226" s="1"/>
      <c r="D226" s="51"/>
    </row>
    <row r="227" spans="1:4">
      <c r="A227" s="33">
        <v>7</v>
      </c>
      <c r="B227" s="33"/>
      <c r="C227" s="1"/>
      <c r="D227" s="51"/>
    </row>
    <row r="228" spans="1:4">
      <c r="A228" s="33">
        <v>8</v>
      </c>
      <c r="B228" s="33"/>
      <c r="C228" s="1"/>
      <c r="D228" s="51"/>
    </row>
    <row r="229" spans="1:4">
      <c r="A229" s="24" t="s">
        <v>1</v>
      </c>
      <c r="B229" s="24" t="s">
        <v>66</v>
      </c>
      <c r="C229" s="31" t="s">
        <v>84</v>
      </c>
      <c r="D229" s="50">
        <f>SUM(D230:D237)</f>
        <v>0</v>
      </c>
    </row>
    <row r="230" spans="1:4">
      <c r="A230" s="57">
        <v>1</v>
      </c>
      <c r="B230" s="59"/>
      <c r="C230" s="2"/>
      <c r="D230" s="60"/>
    </row>
    <row r="231" spans="1:4">
      <c r="A231" s="57">
        <v>2</v>
      </c>
      <c r="B231" s="58"/>
      <c r="C231" s="2"/>
      <c r="D231" s="60"/>
    </row>
    <row r="232" spans="1:4">
      <c r="A232" s="33">
        <v>3</v>
      </c>
      <c r="B232" s="33"/>
      <c r="C232" s="1"/>
      <c r="D232" s="51"/>
    </row>
    <row r="233" spans="1:4">
      <c r="A233" s="33">
        <v>4</v>
      </c>
      <c r="B233" s="33"/>
      <c r="C233" s="1"/>
      <c r="D233" s="51"/>
    </row>
    <row r="234" spans="1:4">
      <c r="A234" s="33">
        <v>5</v>
      </c>
      <c r="B234" s="33"/>
      <c r="C234" s="1"/>
      <c r="D234" s="51"/>
    </row>
    <row r="235" spans="1:4">
      <c r="A235" s="33">
        <v>6</v>
      </c>
      <c r="B235" s="33"/>
      <c r="C235" s="1"/>
      <c r="D235" s="51"/>
    </row>
    <row r="236" spans="1:4">
      <c r="A236" s="33">
        <v>7</v>
      </c>
      <c r="B236" s="33"/>
      <c r="C236" s="1"/>
      <c r="D236" s="51"/>
    </row>
    <row r="237" spans="1:4">
      <c r="A237" s="33">
        <v>8</v>
      </c>
      <c r="B237" s="33"/>
      <c r="C237" s="1"/>
      <c r="D237" s="51"/>
    </row>
    <row r="238" spans="1:4">
      <c r="A238" s="24" t="s">
        <v>1</v>
      </c>
      <c r="B238" s="24" t="s">
        <v>66</v>
      </c>
      <c r="C238" s="31" t="s">
        <v>57</v>
      </c>
      <c r="D238" s="50">
        <f>SUM(D239:D246)</f>
        <v>0</v>
      </c>
    </row>
    <row r="239" spans="1:4">
      <c r="A239" s="57">
        <v>1</v>
      </c>
      <c r="B239" s="59"/>
      <c r="C239" s="2"/>
      <c r="D239" s="60"/>
    </row>
    <row r="240" spans="1:4">
      <c r="A240" s="57">
        <v>2</v>
      </c>
      <c r="B240" s="58"/>
      <c r="C240" s="2"/>
      <c r="D240" s="60"/>
    </row>
    <row r="241" spans="1:4">
      <c r="A241" s="33">
        <v>3</v>
      </c>
      <c r="B241" s="33"/>
      <c r="C241" s="1"/>
      <c r="D241" s="51"/>
    </row>
    <row r="242" spans="1:4">
      <c r="A242" s="33">
        <v>4</v>
      </c>
      <c r="B242" s="33"/>
      <c r="C242" s="1"/>
      <c r="D242" s="51"/>
    </row>
    <row r="243" spans="1:4">
      <c r="A243" s="33">
        <v>5</v>
      </c>
      <c r="B243" s="33"/>
      <c r="C243" s="1"/>
      <c r="D243" s="51"/>
    </row>
    <row r="244" spans="1:4">
      <c r="A244" s="33">
        <v>6</v>
      </c>
      <c r="B244" s="33"/>
      <c r="C244" s="1"/>
      <c r="D244" s="51"/>
    </row>
    <row r="245" spans="1:4">
      <c r="A245" s="33">
        <v>7</v>
      </c>
      <c r="B245" s="33"/>
      <c r="C245" s="1"/>
      <c r="D245" s="51"/>
    </row>
    <row r="246" spans="1:4">
      <c r="A246" s="33">
        <v>8</v>
      </c>
      <c r="B246" s="33"/>
      <c r="C246" s="1"/>
      <c r="D246" s="51"/>
    </row>
    <row r="247" spans="1:4">
      <c r="A247" s="24" t="s">
        <v>1</v>
      </c>
      <c r="B247" s="24" t="s">
        <v>66</v>
      </c>
      <c r="C247" s="31" t="s">
        <v>58</v>
      </c>
      <c r="D247" s="50">
        <f>SUM(D248:D255)</f>
        <v>0</v>
      </c>
    </row>
    <row r="248" spans="1:4">
      <c r="A248" s="57">
        <v>1</v>
      </c>
      <c r="B248" s="59"/>
      <c r="C248" s="2"/>
      <c r="D248" s="60"/>
    </row>
    <row r="249" spans="1:4">
      <c r="A249" s="57">
        <v>2</v>
      </c>
      <c r="B249" s="58"/>
      <c r="C249" s="2"/>
      <c r="D249" s="60"/>
    </row>
    <row r="250" spans="1:4">
      <c r="A250" s="33">
        <v>3</v>
      </c>
      <c r="B250" s="33"/>
      <c r="C250" s="1"/>
      <c r="D250" s="51"/>
    </row>
    <row r="251" spans="1:4">
      <c r="A251" s="33">
        <v>4</v>
      </c>
      <c r="B251" s="33"/>
      <c r="C251" s="1"/>
      <c r="D251" s="51"/>
    </row>
    <row r="252" spans="1:4">
      <c r="A252" s="33">
        <v>5</v>
      </c>
      <c r="B252" s="33"/>
      <c r="C252" s="1"/>
      <c r="D252" s="51"/>
    </row>
    <row r="253" spans="1:4">
      <c r="A253" s="33">
        <v>6</v>
      </c>
      <c r="B253" s="33"/>
      <c r="C253" s="1"/>
      <c r="D253" s="51"/>
    </row>
    <row r="254" spans="1:4">
      <c r="A254" s="33">
        <v>7</v>
      </c>
      <c r="B254" s="33"/>
      <c r="C254" s="1"/>
      <c r="D254" s="51"/>
    </row>
    <row r="255" spans="1:4">
      <c r="A255" s="33">
        <v>8</v>
      </c>
      <c r="B255" s="33"/>
      <c r="C255" s="1"/>
      <c r="D255" s="51"/>
    </row>
    <row r="256" spans="1:4">
      <c r="A256" s="27"/>
      <c r="B256" s="27"/>
      <c r="C256" s="28" t="s">
        <v>11</v>
      </c>
      <c r="D256" s="53"/>
    </row>
  </sheetData>
  <sheetProtection password="E40E" sheet="1" objects="1" scenarios="1" insertRows="0" insertHyperlinks="0"/>
  <mergeCells count="4">
    <mergeCell ref="A14:C14"/>
    <mergeCell ref="A89:C89"/>
    <mergeCell ref="A154:C154"/>
    <mergeCell ref="A174:C17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topLeftCell="A34" zoomScale="85" zoomScaleNormal="85" workbookViewId="0">
      <selection activeCell="A54" sqref="A54:XFD54"/>
    </sheetView>
  </sheetViews>
  <sheetFormatPr defaultRowHeight="15"/>
  <cols>
    <col min="1" max="2" width="9.140625" style="14"/>
    <col min="3" max="3" width="156.28515625" style="14" customWidth="1"/>
    <col min="4" max="4" width="11.28515625" style="49" bestFit="1" customWidth="1"/>
    <col min="5" max="5" width="10.28515625" style="14" bestFit="1" customWidth="1"/>
    <col min="6" max="16384" width="9.140625" style="14"/>
  </cols>
  <sheetData>
    <row r="1" spans="1:4">
      <c r="C1" s="15" t="s">
        <v>12</v>
      </c>
    </row>
    <row r="3" spans="1:4">
      <c r="A3" s="17"/>
      <c r="B3" s="17"/>
      <c r="C3" s="18" t="s">
        <v>2</v>
      </c>
      <c r="D3" s="61" t="s">
        <v>24</v>
      </c>
    </row>
    <row r="4" spans="1:4">
      <c r="A4" s="17"/>
      <c r="B4" s="17"/>
      <c r="C4" s="20" t="s">
        <v>3</v>
      </c>
      <c r="D4" s="46">
        <f>ROUND((D15+D24+D33+D42+D51)/10*0.5,2)</f>
        <v>0</v>
      </c>
    </row>
    <row r="5" spans="1:4">
      <c r="A5" s="17"/>
      <c r="B5" s="17"/>
      <c r="C5" s="20" t="s">
        <v>4</v>
      </c>
      <c r="D5" s="46">
        <f>ROUND((D62+D71+D80+D89+D98+D107+D116)/6*0.5,2)</f>
        <v>0</v>
      </c>
    </row>
    <row r="6" spans="1:4">
      <c r="A6" s="17"/>
      <c r="B6" s="17"/>
      <c r="C6" s="20"/>
      <c r="D6" s="46"/>
    </row>
    <row r="7" spans="1:4">
      <c r="A7" s="17"/>
      <c r="B7" s="17"/>
      <c r="C7" s="20"/>
      <c r="D7" s="46"/>
    </row>
    <row r="8" spans="1:4">
      <c r="A8" s="17"/>
      <c r="B8" s="17"/>
      <c r="C8" s="20"/>
      <c r="D8" s="46"/>
    </row>
    <row r="9" spans="1:4">
      <c r="A9" s="17"/>
      <c r="B9" s="17"/>
      <c r="C9" s="21" t="s">
        <v>0</v>
      </c>
      <c r="D9" s="47">
        <f>SUM(D4:D5)</f>
        <v>0</v>
      </c>
    </row>
    <row r="10" spans="1:4">
      <c r="A10" s="17"/>
      <c r="B10" s="17"/>
      <c r="C10" s="62"/>
    </row>
    <row r="11" spans="1:4">
      <c r="A11" s="17"/>
      <c r="B11" s="17"/>
    </row>
    <row r="12" spans="1:4">
      <c r="A12" s="17"/>
      <c r="B12" s="17"/>
    </row>
    <row r="13" spans="1:4">
      <c r="A13" s="17"/>
      <c r="B13" s="17"/>
    </row>
    <row r="14" spans="1:4">
      <c r="A14" s="71" t="s">
        <v>5</v>
      </c>
      <c r="B14" s="71"/>
      <c r="C14" s="71"/>
      <c r="D14" s="45" t="s">
        <v>24</v>
      </c>
    </row>
    <row r="15" spans="1:4" ht="17.45" customHeight="1">
      <c r="A15" s="24" t="s">
        <v>1</v>
      </c>
      <c r="B15" s="24" t="s">
        <v>66</v>
      </c>
      <c r="C15" s="63" t="s">
        <v>59</v>
      </c>
      <c r="D15" s="50">
        <f>SUM(D16:D23)</f>
        <v>0</v>
      </c>
    </row>
    <row r="16" spans="1:4" ht="13.9" customHeight="1">
      <c r="A16" s="33">
        <v>1</v>
      </c>
      <c r="B16" s="33"/>
      <c r="C16" s="1"/>
      <c r="D16" s="51"/>
    </row>
    <row r="17" spans="1:4">
      <c r="A17" s="33">
        <v>2</v>
      </c>
      <c r="B17" s="33"/>
      <c r="C17" s="1"/>
      <c r="D17" s="51"/>
    </row>
    <row r="18" spans="1:4">
      <c r="A18" s="33">
        <v>3</v>
      </c>
      <c r="B18" s="33"/>
      <c r="C18" s="1"/>
      <c r="D18" s="51"/>
    </row>
    <row r="19" spans="1:4">
      <c r="A19" s="33">
        <v>4</v>
      </c>
      <c r="B19" s="33"/>
      <c r="C19" s="1"/>
      <c r="D19" s="51"/>
    </row>
    <row r="20" spans="1:4">
      <c r="A20" s="33">
        <v>5</v>
      </c>
      <c r="B20" s="33"/>
      <c r="C20" s="1"/>
      <c r="D20" s="51"/>
    </row>
    <row r="21" spans="1:4">
      <c r="A21" s="33">
        <v>6</v>
      </c>
      <c r="B21" s="33"/>
      <c r="C21" s="1"/>
      <c r="D21" s="51"/>
    </row>
    <row r="22" spans="1:4">
      <c r="A22" s="33">
        <v>7</v>
      </c>
      <c r="B22" s="33"/>
      <c r="C22" s="1"/>
      <c r="D22" s="51"/>
    </row>
    <row r="23" spans="1:4">
      <c r="A23" s="33">
        <v>8</v>
      </c>
      <c r="B23" s="33"/>
      <c r="C23" s="1"/>
      <c r="D23" s="51"/>
    </row>
    <row r="24" spans="1:4" ht="15.6" customHeight="1">
      <c r="A24" s="24" t="s">
        <v>1</v>
      </c>
      <c r="B24" s="24" t="s">
        <v>66</v>
      </c>
      <c r="C24" s="63" t="s">
        <v>60</v>
      </c>
      <c r="D24" s="50">
        <f>SUM(D25:D32)</f>
        <v>0</v>
      </c>
    </row>
    <row r="25" spans="1:4">
      <c r="A25" s="33">
        <v>1</v>
      </c>
      <c r="B25" s="33"/>
      <c r="C25" s="1"/>
      <c r="D25" s="51"/>
    </row>
    <row r="26" spans="1:4">
      <c r="A26" s="33">
        <v>2</v>
      </c>
      <c r="B26" s="33"/>
      <c r="C26" s="1"/>
      <c r="D26" s="51"/>
    </row>
    <row r="27" spans="1:4">
      <c r="A27" s="33">
        <v>3</v>
      </c>
      <c r="B27" s="33"/>
      <c r="C27" s="1"/>
      <c r="D27" s="51"/>
    </row>
    <row r="28" spans="1:4">
      <c r="A28" s="33">
        <v>4</v>
      </c>
      <c r="B28" s="33"/>
      <c r="C28" s="1"/>
      <c r="D28" s="51"/>
    </row>
    <row r="29" spans="1:4">
      <c r="A29" s="33">
        <v>5</v>
      </c>
      <c r="B29" s="33"/>
      <c r="C29" s="1"/>
      <c r="D29" s="51"/>
    </row>
    <row r="30" spans="1:4">
      <c r="A30" s="33">
        <v>6</v>
      </c>
      <c r="B30" s="33"/>
      <c r="C30" s="1"/>
      <c r="D30" s="51"/>
    </row>
    <row r="31" spans="1:4">
      <c r="A31" s="33">
        <v>7</v>
      </c>
      <c r="B31" s="33"/>
      <c r="C31" s="1"/>
      <c r="D31" s="51"/>
    </row>
    <row r="32" spans="1:4">
      <c r="A32" s="33">
        <v>8</v>
      </c>
      <c r="B32" s="33"/>
      <c r="C32" s="1"/>
      <c r="D32" s="51"/>
    </row>
    <row r="33" spans="1:4">
      <c r="A33" s="24" t="s">
        <v>1</v>
      </c>
      <c r="B33" s="24" t="s">
        <v>66</v>
      </c>
      <c r="C33" s="31" t="s">
        <v>61</v>
      </c>
      <c r="D33" s="50">
        <f>SUM(D34:D41)</f>
        <v>0</v>
      </c>
    </row>
    <row r="34" spans="1:4">
      <c r="A34" s="33">
        <v>1</v>
      </c>
      <c r="B34" s="33"/>
      <c r="C34" s="1"/>
      <c r="D34" s="51"/>
    </row>
    <row r="35" spans="1:4">
      <c r="A35" s="33">
        <v>2</v>
      </c>
      <c r="B35" s="33"/>
      <c r="C35" s="1"/>
      <c r="D35" s="51"/>
    </row>
    <row r="36" spans="1:4">
      <c r="A36" s="33">
        <v>3</v>
      </c>
      <c r="B36" s="33"/>
      <c r="C36" s="1"/>
      <c r="D36" s="51"/>
    </row>
    <row r="37" spans="1:4">
      <c r="A37" s="33">
        <v>4</v>
      </c>
      <c r="B37" s="33"/>
      <c r="C37" s="1"/>
      <c r="D37" s="51"/>
    </row>
    <row r="38" spans="1:4">
      <c r="A38" s="33">
        <v>5</v>
      </c>
      <c r="B38" s="33"/>
      <c r="C38" s="1"/>
      <c r="D38" s="51"/>
    </row>
    <row r="39" spans="1:4">
      <c r="A39" s="33">
        <v>6</v>
      </c>
      <c r="B39" s="33"/>
      <c r="C39" s="1"/>
      <c r="D39" s="51"/>
    </row>
    <row r="40" spans="1:4">
      <c r="A40" s="33">
        <v>7</v>
      </c>
      <c r="B40" s="33"/>
      <c r="C40" s="1"/>
      <c r="D40" s="51"/>
    </row>
    <row r="41" spans="1:4">
      <c r="A41" s="33">
        <v>8</v>
      </c>
      <c r="B41" s="33"/>
      <c r="C41" s="1"/>
      <c r="D41" s="51"/>
    </row>
    <row r="42" spans="1:4">
      <c r="A42" s="24" t="s">
        <v>1</v>
      </c>
      <c r="B42" s="24" t="s">
        <v>66</v>
      </c>
      <c r="C42" s="31" t="s">
        <v>62</v>
      </c>
      <c r="D42" s="50">
        <f>SUM(D43:D50)</f>
        <v>0</v>
      </c>
    </row>
    <row r="43" spans="1:4">
      <c r="A43" s="33">
        <v>1</v>
      </c>
      <c r="B43" s="33"/>
      <c r="C43" s="1"/>
      <c r="D43" s="51"/>
    </row>
    <row r="44" spans="1:4">
      <c r="A44" s="33">
        <v>2</v>
      </c>
      <c r="B44" s="33"/>
      <c r="C44" s="1"/>
      <c r="D44" s="51"/>
    </row>
    <row r="45" spans="1:4">
      <c r="A45" s="33">
        <v>3</v>
      </c>
      <c r="B45" s="33"/>
      <c r="C45" s="1"/>
      <c r="D45" s="51"/>
    </row>
    <row r="46" spans="1:4">
      <c r="A46" s="33">
        <v>4</v>
      </c>
      <c r="B46" s="33"/>
      <c r="C46" s="1"/>
      <c r="D46" s="51"/>
    </row>
    <row r="47" spans="1:4">
      <c r="A47" s="33">
        <v>5</v>
      </c>
      <c r="B47" s="33"/>
      <c r="C47" s="1"/>
      <c r="D47" s="51"/>
    </row>
    <row r="48" spans="1:4">
      <c r="A48" s="33">
        <v>6</v>
      </c>
      <c r="B48" s="33"/>
      <c r="C48" s="1"/>
      <c r="D48" s="51"/>
    </row>
    <row r="49" spans="1:4">
      <c r="A49" s="33">
        <v>7</v>
      </c>
      <c r="B49" s="33"/>
      <c r="C49" s="1"/>
      <c r="D49" s="51"/>
    </row>
    <row r="50" spans="1:4">
      <c r="A50" s="33">
        <v>8</v>
      </c>
      <c r="B50" s="33"/>
      <c r="C50" s="1"/>
      <c r="D50" s="51"/>
    </row>
    <row r="51" spans="1:4">
      <c r="A51" s="24" t="s">
        <v>1</v>
      </c>
      <c r="B51" s="24" t="s">
        <v>66</v>
      </c>
      <c r="C51" s="31" t="s">
        <v>63</v>
      </c>
      <c r="D51" s="50">
        <f>SUM(D52:D59)</f>
        <v>0</v>
      </c>
    </row>
    <row r="52" spans="1:4">
      <c r="A52" s="33">
        <v>1</v>
      </c>
      <c r="B52" s="33"/>
      <c r="C52" s="1"/>
      <c r="D52" s="51"/>
    </row>
    <row r="53" spans="1:4">
      <c r="A53" s="33">
        <v>2</v>
      </c>
      <c r="B53" s="33"/>
      <c r="C53" s="1"/>
      <c r="D53" s="51"/>
    </row>
    <row r="54" spans="1:4">
      <c r="A54" s="33">
        <v>3</v>
      </c>
      <c r="B54" s="33"/>
      <c r="C54" s="1"/>
      <c r="D54" s="51"/>
    </row>
    <row r="55" spans="1:4">
      <c r="A55" s="33">
        <v>4</v>
      </c>
      <c r="B55" s="33"/>
      <c r="C55" s="1"/>
      <c r="D55" s="51"/>
    </row>
    <row r="56" spans="1:4">
      <c r="A56" s="33">
        <v>5</v>
      </c>
      <c r="B56" s="33"/>
      <c r="C56" s="1"/>
      <c r="D56" s="51"/>
    </row>
    <row r="57" spans="1:4">
      <c r="A57" s="33">
        <v>6</v>
      </c>
      <c r="B57" s="33"/>
      <c r="C57" s="1"/>
      <c r="D57" s="51"/>
    </row>
    <row r="58" spans="1:4">
      <c r="A58" s="33">
        <v>7</v>
      </c>
      <c r="B58" s="33"/>
      <c r="C58" s="1"/>
      <c r="D58" s="51"/>
    </row>
    <row r="59" spans="1:4">
      <c r="A59" s="33">
        <v>8</v>
      </c>
      <c r="B59" s="33"/>
      <c r="C59" s="1"/>
      <c r="D59" s="51"/>
    </row>
    <row r="60" spans="1:4">
      <c r="A60" s="64"/>
      <c r="B60" s="64"/>
    </row>
    <row r="61" spans="1:4">
      <c r="A61" s="67" t="s">
        <v>6</v>
      </c>
      <c r="B61" s="67"/>
      <c r="C61" s="67"/>
      <c r="D61" s="45" t="s">
        <v>24</v>
      </c>
    </row>
    <row r="62" spans="1:4">
      <c r="A62" s="24" t="s">
        <v>1</v>
      </c>
      <c r="B62" s="24" t="s">
        <v>66</v>
      </c>
      <c r="C62" s="26" t="s">
        <v>91</v>
      </c>
      <c r="D62" s="50">
        <f>SUM(D63:D70)</f>
        <v>0</v>
      </c>
    </row>
    <row r="63" spans="1:4">
      <c r="A63" s="33">
        <v>1</v>
      </c>
      <c r="B63" s="33"/>
      <c r="C63" s="1"/>
      <c r="D63" s="51"/>
    </row>
    <row r="64" spans="1:4">
      <c r="A64" s="33">
        <v>2</v>
      </c>
      <c r="B64" s="33"/>
      <c r="C64" s="1"/>
      <c r="D64" s="51"/>
    </row>
    <row r="65" spans="1:4">
      <c r="A65" s="33">
        <v>3</v>
      </c>
      <c r="B65" s="33"/>
      <c r="C65" s="1"/>
      <c r="D65" s="51"/>
    </row>
    <row r="66" spans="1:4">
      <c r="A66" s="33">
        <v>4</v>
      </c>
      <c r="B66" s="33"/>
      <c r="C66" s="1"/>
      <c r="D66" s="51"/>
    </row>
    <row r="67" spans="1:4">
      <c r="A67" s="33">
        <v>5</v>
      </c>
      <c r="B67" s="33"/>
      <c r="C67" s="1"/>
      <c r="D67" s="51"/>
    </row>
    <row r="68" spans="1:4">
      <c r="A68" s="33">
        <v>6</v>
      </c>
      <c r="B68" s="33"/>
      <c r="C68" s="1"/>
      <c r="D68" s="51"/>
    </row>
    <row r="69" spans="1:4">
      <c r="A69" s="33">
        <v>7</v>
      </c>
      <c r="B69" s="33"/>
      <c r="C69" s="1"/>
      <c r="D69" s="51"/>
    </row>
    <row r="70" spans="1:4">
      <c r="A70" s="33">
        <v>8</v>
      </c>
      <c r="B70" s="33"/>
      <c r="C70" s="1"/>
      <c r="D70" s="51"/>
    </row>
    <row r="71" spans="1:4">
      <c r="A71" s="24" t="s">
        <v>1</v>
      </c>
      <c r="B71" s="24" t="s">
        <v>66</v>
      </c>
      <c r="C71" s="26" t="s">
        <v>90</v>
      </c>
      <c r="D71" s="50">
        <f>SUM(D72:D79)</f>
        <v>0</v>
      </c>
    </row>
    <row r="72" spans="1:4">
      <c r="A72" s="33">
        <v>1</v>
      </c>
      <c r="B72" s="33"/>
      <c r="C72" s="1"/>
      <c r="D72" s="51"/>
    </row>
    <row r="73" spans="1:4">
      <c r="A73" s="33">
        <v>2</v>
      </c>
      <c r="B73" s="33"/>
      <c r="C73" s="1"/>
      <c r="D73" s="51"/>
    </row>
    <row r="74" spans="1:4">
      <c r="A74" s="33">
        <v>3</v>
      </c>
      <c r="B74" s="33"/>
      <c r="C74" s="1"/>
      <c r="D74" s="51"/>
    </row>
    <row r="75" spans="1:4">
      <c r="A75" s="33">
        <v>4</v>
      </c>
      <c r="B75" s="33"/>
      <c r="C75" s="1"/>
      <c r="D75" s="51"/>
    </row>
    <row r="76" spans="1:4">
      <c r="A76" s="33">
        <v>5</v>
      </c>
      <c r="B76" s="33"/>
      <c r="C76" s="1"/>
      <c r="D76" s="51"/>
    </row>
    <row r="77" spans="1:4">
      <c r="A77" s="33">
        <v>6</v>
      </c>
      <c r="B77" s="33"/>
      <c r="C77" s="1"/>
      <c r="D77" s="51"/>
    </row>
    <row r="78" spans="1:4">
      <c r="A78" s="33">
        <v>7</v>
      </c>
      <c r="B78" s="33"/>
      <c r="C78" s="1"/>
      <c r="D78" s="51"/>
    </row>
    <row r="79" spans="1:4">
      <c r="A79" s="33">
        <v>8</v>
      </c>
      <c r="B79" s="33"/>
      <c r="C79" s="1"/>
      <c r="D79" s="51"/>
    </row>
    <row r="80" spans="1:4">
      <c r="A80" s="24" t="s">
        <v>1</v>
      </c>
      <c r="B80" s="24" t="s">
        <v>66</v>
      </c>
      <c r="C80" s="26" t="s">
        <v>89</v>
      </c>
      <c r="D80" s="50">
        <f>SUM(D81:D88)</f>
        <v>0</v>
      </c>
    </row>
    <row r="81" spans="1:4">
      <c r="A81" s="33">
        <v>1</v>
      </c>
      <c r="B81" s="33"/>
      <c r="C81" s="1"/>
      <c r="D81" s="51"/>
    </row>
    <row r="82" spans="1:4">
      <c r="A82" s="33">
        <v>2</v>
      </c>
      <c r="B82" s="33"/>
      <c r="C82" s="1"/>
      <c r="D82" s="51"/>
    </row>
    <row r="83" spans="1:4">
      <c r="A83" s="33">
        <v>3</v>
      </c>
      <c r="B83" s="33"/>
      <c r="C83" s="1"/>
      <c r="D83" s="51"/>
    </row>
    <row r="84" spans="1:4">
      <c r="A84" s="33">
        <v>4</v>
      </c>
      <c r="B84" s="33"/>
      <c r="C84" s="1"/>
      <c r="D84" s="51"/>
    </row>
    <row r="85" spans="1:4">
      <c r="A85" s="33">
        <v>5</v>
      </c>
      <c r="B85" s="33"/>
      <c r="C85" s="1"/>
      <c r="D85" s="51"/>
    </row>
    <row r="86" spans="1:4">
      <c r="A86" s="33">
        <v>6</v>
      </c>
      <c r="B86" s="33"/>
      <c r="C86" s="1"/>
      <c r="D86" s="51"/>
    </row>
    <row r="87" spans="1:4">
      <c r="A87" s="33">
        <v>7</v>
      </c>
      <c r="B87" s="33"/>
      <c r="C87" s="1"/>
      <c r="D87" s="51"/>
    </row>
    <row r="88" spans="1:4">
      <c r="A88" s="33">
        <v>8</v>
      </c>
      <c r="B88" s="33"/>
      <c r="C88" s="1"/>
      <c r="D88" s="51"/>
    </row>
    <row r="89" spans="1:4">
      <c r="A89" s="24" t="s">
        <v>1</v>
      </c>
      <c r="B89" s="24" t="s">
        <v>66</v>
      </c>
      <c r="C89" s="26" t="s">
        <v>88</v>
      </c>
      <c r="D89" s="50">
        <f>SUM(D90:D97)</f>
        <v>0</v>
      </c>
    </row>
    <row r="90" spans="1:4">
      <c r="A90" s="33">
        <v>1</v>
      </c>
      <c r="B90" s="33"/>
      <c r="C90" s="1"/>
      <c r="D90" s="51"/>
    </row>
    <row r="91" spans="1:4">
      <c r="A91" s="33">
        <v>2</v>
      </c>
      <c r="B91" s="33"/>
      <c r="C91" s="1"/>
      <c r="D91" s="51"/>
    </row>
    <row r="92" spans="1:4">
      <c r="A92" s="33">
        <v>3</v>
      </c>
      <c r="B92" s="33"/>
      <c r="C92" s="1"/>
      <c r="D92" s="51"/>
    </row>
    <row r="93" spans="1:4">
      <c r="A93" s="33">
        <v>4</v>
      </c>
      <c r="B93" s="33"/>
      <c r="C93" s="1"/>
      <c r="D93" s="51"/>
    </row>
    <row r="94" spans="1:4">
      <c r="A94" s="33">
        <v>5</v>
      </c>
      <c r="B94" s="33"/>
      <c r="C94" s="1"/>
      <c r="D94" s="51"/>
    </row>
    <row r="95" spans="1:4">
      <c r="A95" s="33">
        <v>6</v>
      </c>
      <c r="B95" s="33"/>
      <c r="C95" s="1"/>
      <c r="D95" s="51"/>
    </row>
    <row r="96" spans="1:4">
      <c r="A96" s="33">
        <v>7</v>
      </c>
      <c r="B96" s="33"/>
      <c r="C96" s="1"/>
      <c r="D96" s="51"/>
    </row>
    <row r="97" spans="1:4">
      <c r="A97" s="33">
        <v>8</v>
      </c>
      <c r="B97" s="33"/>
      <c r="C97" s="1"/>
      <c r="D97" s="51"/>
    </row>
    <row r="98" spans="1:4">
      <c r="A98" s="24" t="s">
        <v>1</v>
      </c>
      <c r="B98" s="24" t="s">
        <v>66</v>
      </c>
      <c r="C98" s="26" t="s">
        <v>87</v>
      </c>
      <c r="D98" s="50">
        <f>SUM(D99:D106)</f>
        <v>0</v>
      </c>
    </row>
    <row r="99" spans="1:4">
      <c r="A99" s="33">
        <v>1</v>
      </c>
      <c r="B99" s="33"/>
      <c r="C99" s="1"/>
      <c r="D99" s="51"/>
    </row>
    <row r="100" spans="1:4">
      <c r="A100" s="33">
        <v>2</v>
      </c>
      <c r="B100" s="33"/>
      <c r="C100" s="1"/>
      <c r="D100" s="51"/>
    </row>
    <row r="101" spans="1:4">
      <c r="A101" s="33">
        <v>3</v>
      </c>
      <c r="B101" s="33"/>
      <c r="C101" s="1"/>
      <c r="D101" s="51"/>
    </row>
    <row r="102" spans="1:4">
      <c r="A102" s="33">
        <v>4</v>
      </c>
      <c r="B102" s="33"/>
      <c r="C102" s="1"/>
      <c r="D102" s="51"/>
    </row>
    <row r="103" spans="1:4">
      <c r="A103" s="33">
        <v>5</v>
      </c>
      <c r="B103" s="33"/>
      <c r="C103" s="1"/>
      <c r="D103" s="51"/>
    </row>
    <row r="104" spans="1:4">
      <c r="A104" s="33">
        <v>6</v>
      </c>
      <c r="B104" s="33"/>
      <c r="C104" s="1"/>
      <c r="D104" s="51"/>
    </row>
    <row r="105" spans="1:4">
      <c r="A105" s="33">
        <v>7</v>
      </c>
      <c r="B105" s="33"/>
      <c r="C105" s="1"/>
      <c r="D105" s="51"/>
    </row>
    <row r="106" spans="1:4">
      <c r="A106" s="33">
        <v>8</v>
      </c>
      <c r="B106" s="33"/>
      <c r="C106" s="1"/>
      <c r="D106" s="51"/>
    </row>
    <row r="107" spans="1:4">
      <c r="A107" s="24" t="s">
        <v>1</v>
      </c>
      <c r="B107" s="24" t="s">
        <v>66</v>
      </c>
      <c r="C107" s="26" t="s">
        <v>86</v>
      </c>
      <c r="D107" s="50">
        <f>SUM(D108:D115)</f>
        <v>0</v>
      </c>
    </row>
    <row r="108" spans="1:4">
      <c r="A108" s="33">
        <v>1</v>
      </c>
      <c r="B108" s="33"/>
      <c r="C108" s="1"/>
      <c r="D108" s="51"/>
    </row>
    <row r="109" spans="1:4">
      <c r="A109" s="33">
        <v>2</v>
      </c>
      <c r="B109" s="33"/>
      <c r="C109" s="1"/>
      <c r="D109" s="51"/>
    </row>
    <row r="110" spans="1:4">
      <c r="A110" s="33">
        <v>3</v>
      </c>
      <c r="B110" s="33"/>
      <c r="C110" s="1"/>
      <c r="D110" s="51"/>
    </row>
    <row r="111" spans="1:4">
      <c r="A111" s="33">
        <v>4</v>
      </c>
      <c r="B111" s="33"/>
      <c r="C111" s="1"/>
      <c r="D111" s="51"/>
    </row>
    <row r="112" spans="1:4">
      <c r="A112" s="33">
        <v>5</v>
      </c>
      <c r="B112" s="33"/>
      <c r="C112" s="1"/>
      <c r="D112" s="51"/>
    </row>
    <row r="113" spans="1:4">
      <c r="A113" s="33">
        <v>6</v>
      </c>
      <c r="B113" s="33"/>
      <c r="C113" s="1"/>
      <c r="D113" s="51"/>
    </row>
    <row r="114" spans="1:4">
      <c r="A114" s="33">
        <v>7</v>
      </c>
      <c r="B114" s="33"/>
      <c r="C114" s="1"/>
      <c r="D114" s="51"/>
    </row>
    <row r="115" spans="1:4">
      <c r="A115" s="33">
        <v>8</v>
      </c>
      <c r="B115" s="33"/>
      <c r="C115" s="1"/>
      <c r="D115" s="51"/>
    </row>
    <row r="116" spans="1:4">
      <c r="A116" s="24" t="s">
        <v>1</v>
      </c>
      <c r="B116" s="24" t="s">
        <v>66</v>
      </c>
      <c r="C116" s="26" t="s">
        <v>64</v>
      </c>
      <c r="D116" s="50">
        <f>SUM(D117:D124)</f>
        <v>0</v>
      </c>
    </row>
    <row r="117" spans="1:4">
      <c r="A117" s="33">
        <v>1</v>
      </c>
      <c r="B117" s="33"/>
      <c r="C117" s="1"/>
      <c r="D117" s="51"/>
    </row>
    <row r="118" spans="1:4">
      <c r="A118" s="33">
        <v>2</v>
      </c>
      <c r="B118" s="33"/>
      <c r="C118" s="1"/>
      <c r="D118" s="51"/>
    </row>
    <row r="119" spans="1:4">
      <c r="A119" s="33">
        <v>3</v>
      </c>
      <c r="B119" s="33"/>
      <c r="C119" s="1"/>
      <c r="D119" s="51"/>
    </row>
    <row r="120" spans="1:4">
      <c r="A120" s="33">
        <v>4</v>
      </c>
      <c r="B120" s="33"/>
      <c r="C120" s="1"/>
      <c r="D120" s="51"/>
    </row>
    <row r="121" spans="1:4">
      <c r="A121" s="33">
        <v>5</v>
      </c>
      <c r="B121" s="33"/>
      <c r="C121" s="1"/>
      <c r="D121" s="51"/>
    </row>
    <row r="122" spans="1:4">
      <c r="A122" s="33">
        <v>6</v>
      </c>
      <c r="B122" s="33"/>
      <c r="C122" s="1"/>
      <c r="D122" s="51"/>
    </row>
    <row r="123" spans="1:4">
      <c r="A123" s="33">
        <v>7</v>
      </c>
      <c r="B123" s="33"/>
      <c r="C123" s="1"/>
      <c r="D123" s="51"/>
    </row>
    <row r="124" spans="1:4">
      <c r="A124" s="33">
        <v>8</v>
      </c>
      <c r="B124" s="33"/>
      <c r="C124" s="1"/>
      <c r="D124" s="51"/>
    </row>
  </sheetData>
  <sheetProtection password="E40E" sheet="1" objects="1" scenarios="1" insertRows="0" insertHyperlinks="0"/>
  <mergeCells count="2">
    <mergeCell ref="A14:C14"/>
    <mergeCell ref="A61:C61"/>
  </mergeCells>
  <pageMargins left="0.7" right="0.7" top="0.75" bottom="0.75" header="0.3" footer="0.3"/>
  <ignoredErrors>
    <ignoredError sqref="D33 D42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G28"/>
  <sheetViews>
    <sheetView topLeftCell="A10" zoomScaleNormal="100" workbookViewId="0">
      <selection activeCell="I14" sqref="I14"/>
    </sheetView>
  </sheetViews>
  <sheetFormatPr defaultRowHeight="15"/>
  <cols>
    <col min="3" max="3" width="50.28515625" customWidth="1"/>
    <col min="4" max="5" width="8.42578125" customWidth="1"/>
    <col min="6" max="6" width="20.140625" customWidth="1"/>
    <col min="7" max="7" width="12.42578125" customWidth="1"/>
  </cols>
  <sheetData>
    <row r="2" spans="3:7">
      <c r="C2" t="s">
        <v>85</v>
      </c>
    </row>
    <row r="3" spans="3:7" ht="15.75" thickBot="1"/>
    <row r="4" spans="3:7" ht="27" customHeight="1" thickTop="1">
      <c r="C4" s="96" t="s">
        <v>69</v>
      </c>
      <c r="D4" s="97"/>
      <c r="E4" s="97"/>
      <c r="F4" s="97"/>
      <c r="G4" s="98"/>
    </row>
    <row r="5" spans="3:7" ht="24" customHeight="1">
      <c r="C5" s="99">
        <f>CP!$C$3</f>
        <v>0</v>
      </c>
      <c r="D5" s="100"/>
      <c r="E5" s="100"/>
      <c r="F5" s="100"/>
      <c r="G5" s="101"/>
    </row>
    <row r="6" spans="3:7" ht="16.5" customHeight="1">
      <c r="C6" s="11" t="s">
        <v>70</v>
      </c>
      <c r="D6" s="12"/>
      <c r="E6" s="12"/>
      <c r="F6" s="13"/>
      <c r="G6" s="4" t="s">
        <v>67</v>
      </c>
    </row>
    <row r="7" spans="3:7" ht="18.75" customHeight="1">
      <c r="C7" s="84" t="s">
        <v>7</v>
      </c>
      <c r="D7" s="85"/>
      <c r="E7" s="85"/>
      <c r="F7" s="86"/>
      <c r="G7" s="42">
        <f>D16</f>
        <v>0</v>
      </c>
    </row>
    <row r="8" spans="3:7" ht="20.25" customHeight="1">
      <c r="C8" s="84" t="s">
        <v>13</v>
      </c>
      <c r="D8" s="85"/>
      <c r="E8" s="85"/>
      <c r="F8" s="86"/>
      <c r="G8" s="42">
        <f>D22</f>
        <v>0</v>
      </c>
    </row>
    <row r="9" spans="3:7" ht="19.5" customHeight="1">
      <c r="C9" s="84" t="s">
        <v>2</v>
      </c>
      <c r="D9" s="85"/>
      <c r="E9" s="85"/>
      <c r="F9" s="86"/>
      <c r="G9" s="42">
        <f>D26</f>
        <v>0</v>
      </c>
    </row>
    <row r="10" spans="3:7" ht="48.75" customHeight="1">
      <c r="C10" s="87" t="s">
        <v>71</v>
      </c>
      <c r="D10" s="88"/>
      <c r="E10" s="88"/>
      <c r="F10" s="89"/>
      <c r="G10" s="43" t="str">
        <f>IF(OR(OR(AND(G7&gt;0.5,G8&gt;0.5),AND(G8&gt;0.5,G9&gt;0.5)),AND(G7&gt;0.5,G9&gt;0.5)),"Aprovado","Não Aprovado")</f>
        <v>Não Aprovado</v>
      </c>
    </row>
    <row r="11" spans="3:7" ht="7.5" customHeight="1">
      <c r="C11" s="90"/>
      <c r="D11" s="91"/>
      <c r="E11" s="91"/>
      <c r="F11" s="91"/>
      <c r="G11" s="92"/>
    </row>
    <row r="12" spans="3:7" ht="16.5" customHeight="1">
      <c r="C12" s="5" t="s">
        <v>7</v>
      </c>
      <c r="D12" s="6" t="str">
        <f>[1]ATCP!D6</f>
        <v>Pontuação</v>
      </c>
      <c r="E12" s="72" t="s">
        <v>68</v>
      </c>
      <c r="F12" s="73"/>
      <c r="G12" s="74"/>
    </row>
    <row r="13" spans="3:7" ht="45.75" customHeight="1">
      <c r="C13" s="7" t="str">
        <f>CP!C6</f>
        <v>a) Conteúdos pedagógicos (Pcp)</v>
      </c>
      <c r="D13" s="38">
        <f>CP!D6</f>
        <v>0</v>
      </c>
      <c r="E13" s="93"/>
      <c r="F13" s="94"/>
      <c r="G13" s="95"/>
    </row>
    <row r="14" spans="3:7" ht="45.75" customHeight="1">
      <c r="C14" s="7" t="str">
        <f>CP!C7</f>
        <v>b) Acompanhamento e orientação de alunos (Pao)</v>
      </c>
      <c r="D14" s="38">
        <f>CP!D7</f>
        <v>0</v>
      </c>
      <c r="E14" s="75"/>
      <c r="F14" s="76"/>
      <c r="G14" s="77"/>
    </row>
    <row r="15" spans="3:7" ht="45.75" customHeight="1">
      <c r="C15" s="7" t="str">
        <f>CP!C8</f>
        <v>c) Unidades curriculares (Puc)</v>
      </c>
      <c r="D15" s="38">
        <f>CP!D8</f>
        <v>0</v>
      </c>
      <c r="E15" s="75"/>
      <c r="F15" s="76"/>
      <c r="G15" s="77"/>
    </row>
    <row r="16" spans="3:7" ht="27" customHeight="1">
      <c r="C16" s="10" t="s">
        <v>72</v>
      </c>
      <c r="D16" s="39">
        <f>SUM(D13:D15)</f>
        <v>0</v>
      </c>
      <c r="E16" s="81"/>
      <c r="F16" s="82"/>
      <c r="G16" s="83"/>
    </row>
    <row r="17" spans="3:7">
      <c r="C17" s="5" t="s">
        <v>13</v>
      </c>
      <c r="D17" s="40" t="str">
        <f>[1]AP!D1</f>
        <v>Pontuação</v>
      </c>
      <c r="E17" s="72" t="s">
        <v>68</v>
      </c>
      <c r="F17" s="73"/>
      <c r="G17" s="74"/>
    </row>
    <row r="18" spans="3:7" ht="45.75" customHeight="1">
      <c r="C18" s="7" t="str">
        <f>CC!C4</f>
        <v>a) Publicações (Cpu)</v>
      </c>
      <c r="D18" s="38">
        <f>CC!D4</f>
        <v>0</v>
      </c>
      <c r="E18" s="75"/>
      <c r="F18" s="76"/>
      <c r="G18" s="77"/>
    </row>
    <row r="19" spans="3:7" ht="45.75" customHeight="1">
      <c r="C19" s="7" t="str">
        <f>CC!C5</f>
        <v>b) Projetos científicos (Cpj)</v>
      </c>
      <c r="D19" s="38">
        <f>CC!D5</f>
        <v>0</v>
      </c>
      <c r="E19" s="75"/>
      <c r="F19" s="76"/>
      <c r="G19" s="77"/>
    </row>
    <row r="20" spans="3:7" ht="45.75" customHeight="1">
      <c r="C20" s="7" t="str">
        <f>CC!C6</f>
        <v>c) Graus, provas e atualizações (Cgp)</v>
      </c>
      <c r="D20" s="38">
        <f>CC!D6</f>
        <v>0</v>
      </c>
      <c r="E20" s="75"/>
      <c r="F20" s="76"/>
      <c r="G20" s="77"/>
    </row>
    <row r="21" spans="3:7" ht="45.75" customHeight="1">
      <c r="C21" s="7" t="str">
        <f>CC!C7</f>
        <v>d) Ligação à comunidade profissional e científica (Clc)</v>
      </c>
      <c r="D21" s="38">
        <f>CC!D7</f>
        <v>0</v>
      </c>
      <c r="E21" s="75"/>
      <c r="F21" s="76"/>
      <c r="G21" s="77"/>
    </row>
    <row r="22" spans="3:7" ht="27" customHeight="1">
      <c r="C22" s="10" t="s">
        <v>72</v>
      </c>
      <c r="D22" s="39">
        <f>SUM(D18:D21)</f>
        <v>0</v>
      </c>
      <c r="E22" s="81"/>
      <c r="F22" s="82"/>
      <c r="G22" s="83"/>
    </row>
    <row r="23" spans="3:7" ht="30">
      <c r="C23" s="5" t="s">
        <v>2</v>
      </c>
      <c r="D23" s="41" t="str">
        <f>[1]ARMI!D1</f>
        <v>Pontuação</v>
      </c>
      <c r="E23" s="72" t="s">
        <v>68</v>
      </c>
      <c r="F23" s="73"/>
      <c r="G23" s="74"/>
    </row>
    <row r="24" spans="3:7" ht="45.75" customHeight="1">
      <c r="C24" s="7" t="str">
        <f>CO!C4</f>
        <v>a) Cargos de gestão (Ocg)</v>
      </c>
      <c r="D24" s="38">
        <f>CO!D4</f>
        <v>0</v>
      </c>
      <c r="E24" s="75"/>
      <c r="F24" s="76"/>
      <c r="G24" s="77"/>
    </row>
    <row r="25" spans="3:7" ht="45.75" customHeight="1">
      <c r="C25" s="7" t="str">
        <f>CO!C5</f>
        <v>b) Envolvimento académico (Oea)</v>
      </c>
      <c r="D25" s="38">
        <f>CO!D5</f>
        <v>0</v>
      </c>
      <c r="E25" s="75"/>
      <c r="F25" s="76"/>
      <c r="G25" s="77"/>
    </row>
    <row r="26" spans="3:7" ht="27" customHeight="1" thickBot="1">
      <c r="C26" s="65" t="s">
        <v>72</v>
      </c>
      <c r="D26" s="66">
        <f>SUM(D24:D25)</f>
        <v>0</v>
      </c>
      <c r="E26" s="78"/>
      <c r="F26" s="79"/>
      <c r="G26" s="80"/>
    </row>
    <row r="27" spans="3:7" ht="15.75" thickTop="1">
      <c r="D27" s="8"/>
    </row>
    <row r="28" spans="3:7">
      <c r="D28" s="8"/>
    </row>
  </sheetData>
  <sheetProtection password="E40E" sheet="1" objects="1" scenarios="1" formatCells="0"/>
  <mergeCells count="22">
    <mergeCell ref="C4:G4"/>
    <mergeCell ref="C5:G5"/>
    <mergeCell ref="C7:F7"/>
    <mergeCell ref="E14:G14"/>
    <mergeCell ref="E15:G15"/>
    <mergeCell ref="E16:G16"/>
    <mergeCell ref="C8:F8"/>
    <mergeCell ref="C9:F9"/>
    <mergeCell ref="C10:F10"/>
    <mergeCell ref="C11:G11"/>
    <mergeCell ref="E12:G12"/>
    <mergeCell ref="E13:G13"/>
    <mergeCell ref="E23:G23"/>
    <mergeCell ref="E24:G24"/>
    <mergeCell ref="E25:G25"/>
    <mergeCell ref="E26:G26"/>
    <mergeCell ref="E17:G17"/>
    <mergeCell ref="E18:G18"/>
    <mergeCell ref="E19:G19"/>
    <mergeCell ref="E20:G20"/>
    <mergeCell ref="E21:G21"/>
    <mergeCell ref="E22:G22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1</vt:i4>
      </vt:variant>
    </vt:vector>
  </HeadingPairs>
  <TitlesOfParts>
    <vt:vector size="5" baseType="lpstr">
      <vt:lpstr>CP</vt:lpstr>
      <vt:lpstr>CC</vt:lpstr>
      <vt:lpstr>CO</vt:lpstr>
      <vt:lpstr>Resultado</vt:lpstr>
      <vt:lpstr>Resultado!Área_de_Impressão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M.Barata</cp:lastModifiedBy>
  <cp:lastPrinted>2023-02-15T17:13:32Z</cp:lastPrinted>
  <dcterms:created xsi:type="dcterms:W3CDTF">2019-04-15T09:47:09Z</dcterms:created>
  <dcterms:modified xsi:type="dcterms:W3CDTF">2023-03-01T18:21:28Z</dcterms:modified>
</cp:coreProperties>
</file>